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<sst xmlns="http://schemas.openxmlformats.org/spreadsheetml/2006/main" count="1448" uniqueCount="850">
  <si>
    <t>330126196412222834</t>
  </si>
  <si>
    <t>姜冬苟</t>
  </si>
  <si>
    <t>三都镇东方村</t>
  </si>
  <si>
    <t>330126195801012916</t>
  </si>
  <si>
    <t>姜有福</t>
  </si>
  <si>
    <t>330126196609112911</t>
  </si>
  <si>
    <t>乡字第【三都】（2015）0160111</t>
  </si>
  <si>
    <t>方文政</t>
  </si>
  <si>
    <t>三都镇圣江村</t>
  </si>
  <si>
    <t>330126193511022818</t>
  </si>
  <si>
    <t>倪林军</t>
  </si>
  <si>
    <t>三都镇松口村</t>
  </si>
  <si>
    <t>330126195802052610</t>
  </si>
  <si>
    <t>乡字第【三都】（2014）0160049</t>
  </si>
  <si>
    <r>
      <t>3</t>
    </r>
    <r>
      <rPr>
        <sz val="12"/>
        <rFont val="宋体"/>
        <family val="0"/>
      </rPr>
      <t>30182196304272114</t>
    </r>
  </si>
  <si>
    <r>
      <t>(2015)016037</t>
    </r>
    <r>
      <rPr>
        <sz val="12"/>
        <rFont val="宋体"/>
        <family val="0"/>
      </rPr>
      <t>6</t>
    </r>
  </si>
  <si>
    <r>
      <t>(2015</t>
    </r>
    <r>
      <rPr>
        <sz val="12"/>
        <rFont val="宋体"/>
        <family val="0"/>
      </rPr>
      <t>)0160371</t>
    </r>
  </si>
  <si>
    <t>航头镇曹源村</t>
  </si>
  <si>
    <t>无房新建一层</t>
  </si>
  <si>
    <t>330126193404153310</t>
  </si>
  <si>
    <r>
      <t>[2015]01601</t>
    </r>
    <r>
      <rPr>
        <sz val="12"/>
        <rFont val="宋体"/>
        <family val="0"/>
      </rPr>
      <t>45</t>
    </r>
  </si>
  <si>
    <t>33012619450720332X</t>
  </si>
  <si>
    <t>周云娣</t>
  </si>
  <si>
    <t>330126194308223328</t>
  </si>
  <si>
    <t>航头镇南屏村</t>
  </si>
  <si>
    <t>33012619410215331X</t>
  </si>
  <si>
    <r>
      <t>[2015]0160</t>
    </r>
    <r>
      <rPr>
        <sz val="12"/>
        <rFont val="宋体"/>
        <family val="0"/>
      </rPr>
      <t>142</t>
    </r>
  </si>
  <si>
    <t>330126194811093313</t>
  </si>
  <si>
    <t>[2015]0160075</t>
  </si>
  <si>
    <t>朱顺德</t>
  </si>
  <si>
    <t>航头镇灵栖村</t>
  </si>
  <si>
    <t>330126192811223318</t>
  </si>
  <si>
    <t>航头镇石屏村</t>
  </si>
  <si>
    <t>330126194107153319</t>
  </si>
  <si>
    <t>[2015]0160005</t>
  </si>
  <si>
    <t>方永岳</t>
  </si>
  <si>
    <t>330126194704203310</t>
  </si>
  <si>
    <t>航头镇东村村</t>
  </si>
  <si>
    <t>33012619460601361X</t>
  </si>
  <si>
    <t>饶建华</t>
  </si>
  <si>
    <r>
      <t>330126195</t>
    </r>
    <r>
      <rPr>
        <sz val="12"/>
        <rFont val="宋体"/>
        <family val="0"/>
      </rPr>
      <t>606173618</t>
    </r>
  </si>
  <si>
    <t>[2015]0160130</t>
  </si>
  <si>
    <t>胥维英</t>
  </si>
  <si>
    <t>330126194710113629</t>
  </si>
  <si>
    <t>[2015]0160132</t>
  </si>
  <si>
    <t>刘士世</t>
  </si>
  <si>
    <t>航头镇罗源村</t>
  </si>
  <si>
    <t>330126193007103619</t>
  </si>
  <si>
    <t>叶秀荣</t>
  </si>
  <si>
    <r>
      <t>3</t>
    </r>
    <r>
      <rPr>
        <sz val="12"/>
        <rFont val="宋体"/>
        <family val="0"/>
      </rPr>
      <t>30126193906293612</t>
    </r>
  </si>
  <si>
    <t>翁志荣</t>
  </si>
  <si>
    <t>航头镇航景村</t>
  </si>
  <si>
    <r>
      <t>3</t>
    </r>
    <r>
      <rPr>
        <sz val="12"/>
        <rFont val="宋体"/>
        <family val="0"/>
      </rPr>
      <t>30126196408273612</t>
    </r>
  </si>
  <si>
    <t>余志明</t>
  </si>
  <si>
    <t>330126197112243611</t>
  </si>
  <si>
    <t>航头镇黄木岗村</t>
  </si>
  <si>
    <t>330126193201313214</t>
  </si>
  <si>
    <t>航头镇溪沿村</t>
  </si>
  <si>
    <t>330126195203103615</t>
  </si>
  <si>
    <r>
      <t>[2015]01601</t>
    </r>
    <r>
      <rPr>
        <sz val="12"/>
        <rFont val="宋体"/>
        <family val="0"/>
      </rPr>
      <t>70</t>
    </r>
  </si>
  <si>
    <t>李荣华</t>
  </si>
  <si>
    <t>航头镇航头村</t>
  </si>
  <si>
    <t>330126194608033614</t>
  </si>
  <si>
    <t>周景义</t>
  </si>
  <si>
    <r>
      <t>3</t>
    </r>
    <r>
      <rPr>
        <sz val="12"/>
        <rFont val="宋体"/>
        <family val="0"/>
      </rPr>
      <t>30126195708023610</t>
    </r>
  </si>
  <si>
    <t>余丽仙</t>
  </si>
  <si>
    <t>航头镇千源村</t>
  </si>
  <si>
    <r>
      <t>3</t>
    </r>
    <r>
      <rPr>
        <sz val="12"/>
        <rFont val="宋体"/>
        <family val="0"/>
      </rPr>
      <t>30182198506063627</t>
    </r>
  </si>
  <si>
    <t>[2015]0160112</t>
  </si>
  <si>
    <t>饶小娥</t>
  </si>
  <si>
    <t>330126194909273945</t>
  </si>
  <si>
    <t>夏益明</t>
  </si>
  <si>
    <t>航头镇大店口村</t>
  </si>
  <si>
    <t>33018219680802363X</t>
  </si>
  <si>
    <t>张春友</t>
  </si>
  <si>
    <t>航头镇彭家村</t>
  </si>
  <si>
    <t>330126193112273919</t>
  </si>
  <si>
    <t>[2015]0160113</t>
  </si>
  <si>
    <t>邓卸荣</t>
  </si>
  <si>
    <t>航头镇珏塘村</t>
  </si>
  <si>
    <t>330126196205203913</t>
  </si>
  <si>
    <r>
      <t>[2015]0160</t>
    </r>
    <r>
      <rPr>
        <sz val="12"/>
        <rFont val="宋体"/>
        <family val="0"/>
      </rPr>
      <t>147</t>
    </r>
  </si>
  <si>
    <t>周根香</t>
  </si>
  <si>
    <t>航头镇航川村</t>
  </si>
  <si>
    <r>
      <t>3</t>
    </r>
    <r>
      <rPr>
        <sz val="12"/>
        <rFont val="宋体"/>
        <family val="0"/>
      </rPr>
      <t>30182193507243627</t>
    </r>
  </si>
  <si>
    <r>
      <t>[2015]01601</t>
    </r>
    <r>
      <rPr>
        <sz val="12"/>
        <rFont val="宋体"/>
        <family val="0"/>
      </rPr>
      <t>62</t>
    </r>
  </si>
  <si>
    <t>诸葛国生</t>
  </si>
  <si>
    <r>
      <t>3</t>
    </r>
    <r>
      <rPr>
        <sz val="12"/>
        <rFont val="宋体"/>
        <family val="0"/>
      </rPr>
      <t>30126196807313634</t>
    </r>
  </si>
  <si>
    <t>陈志荣</t>
  </si>
  <si>
    <r>
      <t>3</t>
    </r>
    <r>
      <rPr>
        <sz val="12"/>
        <rFont val="宋体"/>
        <family val="0"/>
      </rPr>
      <t>30126196412093913</t>
    </r>
  </si>
  <si>
    <t>郑彩玉</t>
  </si>
  <si>
    <r>
      <t>3</t>
    </r>
    <r>
      <rPr>
        <sz val="12"/>
        <rFont val="宋体"/>
        <family val="0"/>
      </rPr>
      <t>3012619381122362X</t>
    </r>
  </si>
  <si>
    <t>[2015]0160193</t>
  </si>
  <si>
    <t>吴金松</t>
  </si>
  <si>
    <t>航头镇乌龙村　</t>
  </si>
  <si>
    <r>
      <t>3</t>
    </r>
    <r>
      <rPr>
        <sz val="12"/>
        <rFont val="宋体"/>
        <family val="0"/>
      </rPr>
      <t>30182197109093617</t>
    </r>
  </si>
  <si>
    <t>[2015]0160186</t>
  </si>
  <si>
    <t>裴兰香</t>
  </si>
  <si>
    <t>李家镇李家村</t>
  </si>
  <si>
    <t>330126196209114123</t>
  </si>
  <si>
    <t>建农房（2015）第947号</t>
  </si>
  <si>
    <t>徐从奎</t>
  </si>
  <si>
    <t>无房户新建一层</t>
  </si>
  <si>
    <t>330182194201054115</t>
  </si>
  <si>
    <t>建农房（2015）第2241号</t>
  </si>
  <si>
    <t>诸吉斌</t>
  </si>
  <si>
    <t>330182198907224110</t>
  </si>
  <si>
    <t>建农房（2015）第2175号</t>
  </si>
  <si>
    <t>刘树昌</t>
  </si>
  <si>
    <t>李家镇诸家村</t>
  </si>
  <si>
    <t>330126196206214112</t>
  </si>
  <si>
    <t>序号</t>
  </si>
  <si>
    <t>户主姓名</t>
  </si>
  <si>
    <t>家庭
人口
数</t>
  </si>
  <si>
    <t>家庭详细地址
（**镇**村）</t>
  </si>
  <si>
    <t>困难类型</t>
  </si>
  <si>
    <t>改造方式</t>
  </si>
  <si>
    <t>救助
面积</t>
  </si>
  <si>
    <t>应拨付
市级救助资
金总额</t>
  </si>
  <si>
    <t>已拨付
第一批
救助资金</t>
  </si>
  <si>
    <t>申请拨付
第二批救
助资金</t>
  </si>
  <si>
    <t>身份证号码</t>
  </si>
  <si>
    <t>新建房
屋建房
审批号</t>
  </si>
  <si>
    <t>李雪姣</t>
  </si>
  <si>
    <t>新安江街道丰产村横路樟源31号</t>
  </si>
  <si>
    <t>低保户</t>
  </si>
  <si>
    <t>修缮</t>
  </si>
  <si>
    <t>330126194202160429</t>
  </si>
  <si>
    <t>杨彩珠</t>
  </si>
  <si>
    <t>新安江街道丰产村山河46号</t>
  </si>
  <si>
    <t>低保残疾户</t>
  </si>
  <si>
    <t>330126194802230427</t>
  </si>
  <si>
    <t>郑帮清</t>
  </si>
  <si>
    <t>新安江街道丰产村横路</t>
  </si>
  <si>
    <t>330182197403130415</t>
  </si>
  <si>
    <t>李美兰</t>
  </si>
  <si>
    <t>新安江街道叶家社区联塘55号</t>
  </si>
  <si>
    <t>330126194703090043</t>
  </si>
  <si>
    <t>黄锡荣</t>
  </si>
  <si>
    <t>330126196505180418</t>
  </si>
  <si>
    <t>陈彩珍</t>
  </si>
  <si>
    <t>新安江街道黄泥墩村</t>
  </si>
  <si>
    <t>残保户</t>
  </si>
  <si>
    <t>新建一层</t>
  </si>
  <si>
    <t>330126195212150528</t>
  </si>
  <si>
    <t>地字第（2015）0160111</t>
  </si>
  <si>
    <t>合计</t>
  </si>
  <si>
    <t>王金林</t>
  </si>
  <si>
    <t>更楼街道于合村</t>
  </si>
  <si>
    <t>330126194909040519</t>
  </si>
  <si>
    <t>雷  明</t>
  </si>
  <si>
    <t>原址新建2层</t>
  </si>
  <si>
    <t>330182198505110516</t>
  </si>
  <si>
    <t>乡字地更楼（2015）0160059</t>
  </si>
  <si>
    <t>邵贵华</t>
  </si>
  <si>
    <t>330126194709260517</t>
  </si>
  <si>
    <t>何士通</t>
  </si>
  <si>
    <t>更楼街道石岭村</t>
  </si>
  <si>
    <t>修缮</t>
  </si>
  <si>
    <t>330126194502100612</t>
  </si>
  <si>
    <t>330126196303100627</t>
  </si>
  <si>
    <t>乡字地更楼（2015）0160090</t>
  </si>
  <si>
    <t>330126194711260612</t>
  </si>
  <si>
    <t>330126196102120613</t>
  </si>
  <si>
    <t>乡字地更楼（2015）0160093</t>
  </si>
  <si>
    <t>33012619531018051X</t>
  </si>
  <si>
    <t>乡字地更楼（2015）0160102</t>
  </si>
  <si>
    <t>叶满清</t>
  </si>
  <si>
    <t>更楼街道许乐村</t>
  </si>
  <si>
    <t>330182194909150612</t>
  </si>
  <si>
    <t>周长法</t>
  </si>
  <si>
    <t>友谊村桑园</t>
  </si>
  <si>
    <t>残保户</t>
  </si>
  <si>
    <t>原址新建3层</t>
  </si>
  <si>
    <t>_x001E_330126195411300322</t>
  </si>
  <si>
    <t>乡字第洋溪（2014）0160100</t>
  </si>
  <si>
    <t>蔡鸿江</t>
  </si>
  <si>
    <t>梅城镇滨江村</t>
  </si>
  <si>
    <t>330182198702092230</t>
  </si>
  <si>
    <t>郑永江</t>
  </si>
  <si>
    <t>原址新建二层</t>
  </si>
  <si>
    <t>330126197001212214</t>
  </si>
  <si>
    <t>乡字第梅（2014）0160064号</t>
  </si>
  <si>
    <t>吴玉良</t>
  </si>
  <si>
    <t>330126195310172253</t>
  </si>
  <si>
    <t>乡字第梅（2014）0160060号</t>
  </si>
  <si>
    <t>黄赛珍</t>
  </si>
  <si>
    <t>原址新建三层</t>
  </si>
  <si>
    <t>330126194106222220</t>
  </si>
  <si>
    <t>乡字第梅（2014）0160059号</t>
  </si>
  <si>
    <t>张银根</t>
  </si>
  <si>
    <t>梅城镇利群村</t>
  </si>
  <si>
    <t>330126196302202218</t>
  </si>
  <si>
    <t>陈爱林</t>
  </si>
  <si>
    <t>330126196811271326</t>
  </si>
  <si>
    <t>洪炳花</t>
  </si>
  <si>
    <t>33012619620521222X</t>
  </si>
  <si>
    <t>陈金香</t>
  </si>
  <si>
    <t>330126193509242221</t>
  </si>
  <si>
    <t>李维柳</t>
  </si>
  <si>
    <t>梅城镇洋程村</t>
  </si>
  <si>
    <t>330182196512052220</t>
  </si>
  <si>
    <t>徐水林</t>
  </si>
  <si>
    <t>梅城镇顾家村</t>
  </si>
  <si>
    <t>330126193706251813</t>
  </si>
  <si>
    <t>徐水海</t>
  </si>
  <si>
    <t>330182195312051317</t>
  </si>
  <si>
    <t>潜建潮</t>
  </si>
  <si>
    <t>梅城镇龙溪村</t>
  </si>
  <si>
    <t>330126195611141813</t>
  </si>
  <si>
    <t>邓德清</t>
  </si>
  <si>
    <t>330126195009061810</t>
  </si>
  <si>
    <t>何宇晨</t>
  </si>
  <si>
    <t>梅城镇姜山村</t>
  </si>
  <si>
    <t>330182199210261311</t>
  </si>
  <si>
    <t>卢梅英</t>
  </si>
  <si>
    <t>梅城镇南峰村</t>
  </si>
  <si>
    <t>异地新建三层</t>
  </si>
  <si>
    <t>522221197705163247</t>
  </si>
  <si>
    <t>乡字第梅（2015）0160043号</t>
  </si>
  <si>
    <t>江森花</t>
  </si>
  <si>
    <t>梅城镇葛家村</t>
  </si>
  <si>
    <t>330182194906211328</t>
  </si>
  <si>
    <t>戴仕银</t>
  </si>
  <si>
    <t>置换</t>
  </si>
  <si>
    <t>330182196310311319</t>
  </si>
  <si>
    <t>蒋理祥</t>
  </si>
  <si>
    <t>330126196202192219</t>
  </si>
  <si>
    <t>李培土</t>
  </si>
  <si>
    <t>梅城镇伊村村</t>
  </si>
  <si>
    <t>330126194402022215</t>
  </si>
  <si>
    <t>陈彩花</t>
  </si>
  <si>
    <t>330126194108262218</t>
  </si>
  <si>
    <t>文胜英</t>
  </si>
  <si>
    <t>522635197706103625</t>
  </si>
  <si>
    <t>余亚春</t>
  </si>
  <si>
    <t>330719197106115321</t>
  </si>
  <si>
    <t>张龙生</t>
  </si>
  <si>
    <t>330126194906142210</t>
  </si>
  <si>
    <t>叶寿山</t>
  </si>
  <si>
    <t>寿昌镇石泉村</t>
  </si>
  <si>
    <t>低保户</t>
  </si>
  <si>
    <t>异地新建一层</t>
  </si>
  <si>
    <t>330126194801183534</t>
  </si>
  <si>
    <t>乡字第寿(2015)0160132号</t>
  </si>
  <si>
    <t>叶树成</t>
  </si>
  <si>
    <t>330126195012173514</t>
  </si>
  <si>
    <t>乡字第寿(2015)0160133号</t>
  </si>
  <si>
    <t>历景祥</t>
  </si>
  <si>
    <t>330126194612093513</t>
  </si>
  <si>
    <t>乡字第寿(2015)0160134号</t>
  </si>
  <si>
    <t>汪国富</t>
  </si>
  <si>
    <t>寿昌镇山峰村</t>
  </si>
  <si>
    <t>低保残疾户</t>
  </si>
  <si>
    <t>330182197308073117</t>
  </si>
  <si>
    <t>周永林</t>
  </si>
  <si>
    <t>寿昌镇西华村</t>
  </si>
  <si>
    <t>原址新建一层</t>
  </si>
  <si>
    <t>33018219500107321X</t>
  </si>
  <si>
    <t>乡字第寿(2015)0160078号</t>
  </si>
  <si>
    <t>周志根</t>
  </si>
  <si>
    <t>寿昌镇南浦村</t>
  </si>
  <si>
    <t>330126195605263515</t>
  </si>
  <si>
    <t>钱满香</t>
  </si>
  <si>
    <t>寿昌镇永嘉桥村</t>
  </si>
  <si>
    <t>原址新建二层</t>
  </si>
  <si>
    <t>330126194603303523</t>
  </si>
  <si>
    <t>乡字第寿(2015)0160028号</t>
  </si>
  <si>
    <t>邓开平</t>
  </si>
  <si>
    <t>寿昌镇大塘边村</t>
  </si>
  <si>
    <t>330182196511153134</t>
  </si>
  <si>
    <t>地字第寿(2015)0160077号</t>
  </si>
  <si>
    <t>叶邵晨</t>
  </si>
  <si>
    <t>寿昌镇金桥村</t>
  </si>
  <si>
    <t>330182200405083119</t>
  </si>
  <si>
    <t>欧阳水林</t>
  </si>
  <si>
    <t>因灾倒塌户</t>
  </si>
  <si>
    <t>330126195803103512</t>
  </si>
  <si>
    <t>乡字第寿（2015）0160105号</t>
  </si>
  <si>
    <t>姜国荣</t>
  </si>
  <si>
    <t>因灾倒房户</t>
  </si>
  <si>
    <t>330126196712203512</t>
  </si>
  <si>
    <t>地字第寿(2015)0160114号</t>
  </si>
  <si>
    <t>周海兰</t>
  </si>
  <si>
    <t>330126194506253528</t>
  </si>
  <si>
    <t>陆小娟</t>
  </si>
  <si>
    <t>寿昌镇卜家蓬村</t>
  </si>
  <si>
    <t>330182197709073142</t>
  </si>
  <si>
    <t>方小香</t>
  </si>
  <si>
    <t>大同镇永平村</t>
  </si>
  <si>
    <t>项国成</t>
  </si>
  <si>
    <t>困难家庭持证户</t>
  </si>
  <si>
    <t>林正华</t>
  </si>
  <si>
    <t>大同镇永盛村</t>
  </si>
  <si>
    <t>严利明</t>
  </si>
  <si>
    <t>大同镇高桥村</t>
  </si>
  <si>
    <t>330126196412164013</t>
  </si>
  <si>
    <t>陈银根</t>
  </si>
  <si>
    <t>大同镇大同村</t>
  </si>
  <si>
    <t>毛贤樟</t>
  </si>
  <si>
    <t>大同镇朝阳村</t>
  </si>
  <si>
    <t>330126194908124518</t>
  </si>
  <si>
    <t>童海荣</t>
  </si>
  <si>
    <t>330126195806224512</t>
  </si>
  <si>
    <t>黄发军</t>
  </si>
  <si>
    <t>大同镇清潭村</t>
  </si>
  <si>
    <t>林元香</t>
  </si>
  <si>
    <t>大同镇富塘村</t>
  </si>
  <si>
    <t>冯志庆</t>
  </si>
  <si>
    <t>胡六顺</t>
  </si>
  <si>
    <t>邹宗高</t>
  </si>
  <si>
    <t>大同镇盘山村</t>
  </si>
  <si>
    <t>徐菲菲</t>
  </si>
  <si>
    <t>大同镇上马村</t>
  </si>
  <si>
    <t>翁正军</t>
  </si>
  <si>
    <t>330182199811074415</t>
  </si>
  <si>
    <t>证明</t>
  </si>
  <si>
    <t>毛锡银</t>
  </si>
  <si>
    <t>大同镇禹甸村</t>
  </si>
  <si>
    <t>俞香英</t>
  </si>
  <si>
    <t>大同镇管村桥村</t>
  </si>
  <si>
    <t>330126197207053026</t>
  </si>
  <si>
    <t>张迪华</t>
  </si>
  <si>
    <t>刘云风</t>
  </si>
  <si>
    <t>大同镇丰畈村</t>
  </si>
  <si>
    <t>陈志文</t>
  </si>
  <si>
    <t>大同镇黄垅村</t>
  </si>
  <si>
    <t>因灾倒房户</t>
  </si>
  <si>
    <t>饶正琴</t>
  </si>
  <si>
    <t>刘国云</t>
  </si>
  <si>
    <t>大同镇黄山头村</t>
  </si>
  <si>
    <t>邹文康</t>
  </si>
  <si>
    <t>330126194809034314</t>
  </si>
  <si>
    <t>张美萍</t>
  </si>
  <si>
    <t>33012619570516432x</t>
  </si>
  <si>
    <t>徐菊英</t>
  </si>
  <si>
    <t>余永富</t>
  </si>
  <si>
    <t>大同镇三村村</t>
  </si>
  <si>
    <t>330126195305204011</t>
  </si>
  <si>
    <t>余永有</t>
  </si>
  <si>
    <t>330126195706134018</t>
  </si>
  <si>
    <t>饶有花</t>
  </si>
  <si>
    <t>郑金香</t>
  </si>
  <si>
    <t>大同镇枫树岭村</t>
  </si>
  <si>
    <t>330182195901084328</t>
  </si>
  <si>
    <t>饶觉民</t>
  </si>
  <si>
    <t>娄佳洪</t>
  </si>
  <si>
    <t>33018219893174013</t>
  </si>
  <si>
    <t>叶小苟</t>
  </si>
  <si>
    <t>330126195110180750</t>
  </si>
  <si>
    <t>地字第乾（2015）0160034</t>
  </si>
  <si>
    <t>吴玉仙</t>
  </si>
  <si>
    <t>330126193710010721</t>
  </si>
  <si>
    <t>胡樟星</t>
  </si>
  <si>
    <t>330126195112081019</t>
  </si>
  <si>
    <t>尹雪清</t>
  </si>
  <si>
    <t>330126195512311119</t>
  </si>
  <si>
    <t>乡字第乾（2015）0160097</t>
  </si>
  <si>
    <t>曹东琴</t>
  </si>
  <si>
    <t>330182196703291128</t>
  </si>
  <si>
    <t>乡字第乾（2015）0160213</t>
  </si>
  <si>
    <t>王水英</t>
  </si>
  <si>
    <t>330127196207200528</t>
  </si>
  <si>
    <t>村集体建房</t>
  </si>
  <si>
    <t>赵金芳</t>
  </si>
  <si>
    <t>330126196106281211</t>
  </si>
  <si>
    <t>乡字第乾（2015）0160113</t>
  </si>
  <si>
    <t>方枕文</t>
  </si>
  <si>
    <t>330126193412071016</t>
  </si>
  <si>
    <t>朱素琴</t>
  </si>
  <si>
    <t>置换</t>
  </si>
  <si>
    <t>330719196906062526</t>
  </si>
  <si>
    <t>江南苑小区</t>
  </si>
  <si>
    <t>杜竺根</t>
  </si>
  <si>
    <t>330126193812010714</t>
  </si>
  <si>
    <t>沈雨珍</t>
  </si>
  <si>
    <t>330126195112140744</t>
  </si>
  <si>
    <t>地字第乾（2014）0160031</t>
  </si>
  <si>
    <t>刘爱秀</t>
  </si>
  <si>
    <t>330126196402031022</t>
  </si>
  <si>
    <t>乡字第乾（2015）0160040</t>
  </si>
  <si>
    <t>陈春梅</t>
  </si>
  <si>
    <t>330126195406071027</t>
  </si>
  <si>
    <t>乡字第乾（2015）0160178</t>
  </si>
  <si>
    <t>邵天荣</t>
  </si>
  <si>
    <t>33012619640618101X</t>
  </si>
  <si>
    <t>金兴良</t>
  </si>
  <si>
    <t>330126196507020717</t>
  </si>
  <si>
    <t>乡字第乾（2015）0160184</t>
  </si>
  <si>
    <t>徐秀花</t>
  </si>
  <si>
    <t>330182196006111128</t>
  </si>
  <si>
    <t>王金花</t>
  </si>
  <si>
    <t>330126193603260725</t>
  </si>
  <si>
    <t>乡字第乾（2015）0160271</t>
  </si>
  <si>
    <t>陈建龙</t>
  </si>
  <si>
    <t>330126196806270716</t>
  </si>
  <si>
    <t>乡字第乾（2015）0160027</t>
  </si>
  <si>
    <t>蒋贻仙</t>
  </si>
  <si>
    <t>330126193904081122</t>
  </si>
  <si>
    <t>乡字第乾（2015）0160241</t>
  </si>
  <si>
    <t>沈坤明</t>
  </si>
  <si>
    <t>330126195303020737</t>
  </si>
  <si>
    <t>乡字第乾（2015）0160180</t>
  </si>
  <si>
    <t>吴冰强</t>
  </si>
  <si>
    <t>330126196608281238</t>
  </si>
  <si>
    <t>叶树龙</t>
  </si>
  <si>
    <t>330126193308310718</t>
  </si>
  <si>
    <t>乡字第乾（2015）0160389</t>
  </si>
  <si>
    <t>黄廷青</t>
  </si>
  <si>
    <t>330126195106120712</t>
  </si>
  <si>
    <t xml:space="preserve"> </t>
  </si>
  <si>
    <t>王美珍</t>
  </si>
  <si>
    <t>330126194610211029</t>
  </si>
  <si>
    <t>陈国民</t>
  </si>
  <si>
    <t>330182197111280710</t>
  </si>
  <si>
    <t>乡字第乾（2015）0160295</t>
  </si>
  <si>
    <t>乾潭镇大畈村</t>
  </si>
  <si>
    <t>乾潭镇骑龙村</t>
  </si>
  <si>
    <t>乾潭镇后山村</t>
  </si>
  <si>
    <t>乾潭镇下梓村</t>
  </si>
  <si>
    <t>乾潭镇幸福村</t>
  </si>
  <si>
    <t>乾潭镇陵上新村</t>
  </si>
  <si>
    <t>乾潭镇方家村</t>
  </si>
  <si>
    <t>乾潭镇乾潭村</t>
  </si>
  <si>
    <t>乾潭镇邵家村</t>
  </si>
  <si>
    <t>乾潭镇仇村村</t>
  </si>
  <si>
    <t>乾潭镇王岩村</t>
  </si>
  <si>
    <t>乾潭镇万龙村</t>
  </si>
  <si>
    <t>乾潭镇施家村</t>
  </si>
  <si>
    <t>乾潭镇胥江村</t>
  </si>
  <si>
    <t>项欣</t>
  </si>
  <si>
    <t>杨村桥镇绪塘村绪塘121号</t>
  </si>
  <si>
    <t>330182197809141720</t>
  </si>
  <si>
    <t>乡字第杨村桥（2015）0160061号（程梅珍）</t>
  </si>
  <si>
    <t>徐玉英</t>
  </si>
  <si>
    <t>杨村桥镇杨村桥村</t>
  </si>
  <si>
    <t>330182194803011729</t>
  </si>
  <si>
    <t>乡字第杨村桥（2015）0160021号（杨延年）</t>
  </si>
  <si>
    <t>王竹姣</t>
  </si>
  <si>
    <t>杨村桥镇岭源村凤凰山8号</t>
  </si>
  <si>
    <t>330126192412121728</t>
  </si>
  <si>
    <t>乡字第杨村桥（2015）0160094号（邹杭军）</t>
  </si>
  <si>
    <t>陈关荣</t>
  </si>
  <si>
    <t>杨村桥镇岭源村</t>
  </si>
  <si>
    <t>330126194501241712</t>
  </si>
  <si>
    <t>吕田珠</t>
  </si>
  <si>
    <t>杨村桥镇路边村</t>
  </si>
  <si>
    <t>330126194407201722</t>
  </si>
  <si>
    <t>乡字第杨村桥（2015）0160096号</t>
  </si>
  <si>
    <t>叶有根</t>
  </si>
  <si>
    <t>杨村桥镇杨村桥村王谢190号</t>
  </si>
  <si>
    <t>原址新建一层</t>
  </si>
  <si>
    <t>330126195109291736</t>
  </si>
  <si>
    <t>乡字第杨村桥（2015）0160093号</t>
  </si>
  <si>
    <t>屠万松</t>
  </si>
  <si>
    <t>杨村桥镇梓源村</t>
  </si>
  <si>
    <t>330126196305171752</t>
  </si>
  <si>
    <t>乡字第杨村桥（2015）0160170号</t>
  </si>
  <si>
    <t>廖安能</t>
  </si>
  <si>
    <t>杨村桥镇岭源村里何源里何32号</t>
  </si>
  <si>
    <t>330182199807251714</t>
  </si>
  <si>
    <t>乡字第杨村桥（2015）0160097号</t>
  </si>
  <si>
    <t>王志来</t>
  </si>
  <si>
    <t>杨村桥镇岭源村虬村21号</t>
  </si>
  <si>
    <t>330126195908131712</t>
  </si>
  <si>
    <t>乡字第杨村桥（2014）0160128号</t>
  </si>
  <si>
    <t>陈雪卫</t>
  </si>
  <si>
    <t>杨村桥镇十里埠村</t>
  </si>
  <si>
    <t>330126195602221811</t>
  </si>
  <si>
    <t>乡字第杨村桥（2015）0160171号</t>
  </si>
  <si>
    <t>李梦龙</t>
  </si>
  <si>
    <t>杨村桥镇岭源村小麦垄口37号</t>
  </si>
  <si>
    <t>330126195204051714</t>
  </si>
  <si>
    <t>乡字第杨村桥（2015）0160098号</t>
  </si>
  <si>
    <t>欧阳光云</t>
  </si>
  <si>
    <t>杨村桥镇梓源村项山顶新村</t>
  </si>
  <si>
    <t>330126193904221711</t>
  </si>
  <si>
    <t>乡字第杨村桥（2015）0160092号</t>
  </si>
  <si>
    <t>金荷花</t>
  </si>
  <si>
    <t>杨村桥镇上山村上山7号</t>
  </si>
  <si>
    <t>330126194802291748</t>
  </si>
  <si>
    <t>乡字第杨村桥（2014）0160150号</t>
  </si>
  <si>
    <t>邱樟洪</t>
  </si>
  <si>
    <t>下涯镇联和村</t>
  </si>
  <si>
    <t>兰根照</t>
  </si>
  <si>
    <t>330126195305272110</t>
  </si>
  <si>
    <t>(2015)0160337</t>
  </si>
  <si>
    <t>何土根</t>
  </si>
  <si>
    <t>下涯镇丰和村</t>
  </si>
  <si>
    <t>330126193310012111</t>
  </si>
  <si>
    <t>鲁奶花</t>
  </si>
  <si>
    <t>330126193306182126</t>
  </si>
  <si>
    <t>(2015)0160370</t>
  </si>
  <si>
    <t>吴玉娥</t>
  </si>
  <si>
    <t>330126195306302123</t>
  </si>
  <si>
    <t>(2015)0160267</t>
  </si>
  <si>
    <t>陈荣花</t>
  </si>
  <si>
    <t>下涯镇马目村</t>
  </si>
  <si>
    <t>330126193711302128</t>
  </si>
  <si>
    <t>周海君</t>
  </si>
  <si>
    <t>下涯镇乌驹市村</t>
  </si>
  <si>
    <t>330182197703041924</t>
  </si>
  <si>
    <t>邵正昌</t>
  </si>
  <si>
    <t>下涯镇下涯村</t>
  </si>
  <si>
    <t>330182196601231917</t>
  </si>
  <si>
    <t>(2015)0160316</t>
  </si>
  <si>
    <t>唐银贵</t>
  </si>
  <si>
    <t>330126195306231935</t>
  </si>
  <si>
    <t>(2015)0160280</t>
  </si>
  <si>
    <t>蔡根连</t>
  </si>
  <si>
    <t>下涯镇金洲村</t>
  </si>
  <si>
    <t>330126196210131512</t>
  </si>
  <si>
    <t>汪柏清</t>
  </si>
  <si>
    <t>大慈岩镇汪山村</t>
  </si>
  <si>
    <t>新建3层</t>
  </si>
  <si>
    <t>330182195311193719</t>
  </si>
  <si>
    <t>乡字第大慈岩（2015）0160105号</t>
  </si>
  <si>
    <t>徐显荣</t>
  </si>
  <si>
    <t>大慈岩镇陈店村</t>
  </si>
  <si>
    <t>新建1层</t>
  </si>
  <si>
    <t>33012619520912381X</t>
  </si>
  <si>
    <t>乡字第大慈岩（2015）0160114号</t>
  </si>
  <si>
    <t>李志根</t>
  </si>
  <si>
    <t>大慈岩镇李村村</t>
  </si>
  <si>
    <t>330126192806253715</t>
  </si>
  <si>
    <t>胡志禄</t>
  </si>
  <si>
    <t>330126193807023713</t>
  </si>
  <si>
    <t>杨秀妹</t>
  </si>
  <si>
    <t>330126194708013725</t>
  </si>
  <si>
    <t>李秀花</t>
  </si>
  <si>
    <t>330126194710103746</t>
  </si>
  <si>
    <t>李爱良</t>
  </si>
  <si>
    <t>持证困难户</t>
  </si>
  <si>
    <t>330126196411073750</t>
  </si>
  <si>
    <t>乡字第大慈岩（2015）0160104号</t>
  </si>
  <si>
    <t>李富贵</t>
  </si>
  <si>
    <t>330126195806013715</t>
  </si>
  <si>
    <t>叶照康</t>
  </si>
  <si>
    <t>大慈岩镇新叶村</t>
  </si>
  <si>
    <t>330126195009053714</t>
  </si>
  <si>
    <t>汪林凤</t>
  </si>
  <si>
    <t>330182195009143745</t>
  </si>
  <si>
    <t>夏永土</t>
  </si>
  <si>
    <t>330182194802193719</t>
  </si>
  <si>
    <t>乡字第大慈岩（2015）0160149号</t>
  </si>
  <si>
    <t>汪春富</t>
  </si>
  <si>
    <t>大慈岩镇檀村村</t>
  </si>
  <si>
    <t>330126195005053733</t>
  </si>
  <si>
    <t>乡字第大慈岩（2015）0160187号</t>
  </si>
  <si>
    <t>方友生</t>
  </si>
  <si>
    <t>大慈岩镇上吴方村</t>
  </si>
  <si>
    <t>330126196410163711</t>
  </si>
  <si>
    <t>乡字第大慈岩（2015）0160138号</t>
  </si>
  <si>
    <t>潘品尧</t>
  </si>
  <si>
    <t>大慈岩镇三元村</t>
  </si>
  <si>
    <t>330126194905183715</t>
  </si>
  <si>
    <t>乡字第大慈岩（2015）0160182号</t>
  </si>
  <si>
    <t>刘庆妹</t>
  </si>
  <si>
    <t>330126193409063728</t>
  </si>
  <si>
    <t>叶月福</t>
  </si>
  <si>
    <t>尹珍菊</t>
  </si>
  <si>
    <t xml:space="preserve"> 洪土奎</t>
  </si>
  <si>
    <t xml:space="preserve"> 刘土根</t>
  </si>
  <si>
    <t>方钦元</t>
  </si>
  <si>
    <t>程金土</t>
  </si>
  <si>
    <t>黄土根</t>
  </si>
  <si>
    <t>胡岳春</t>
  </si>
  <si>
    <t>邵干贤</t>
  </si>
  <si>
    <t>李家镇长林村</t>
  </si>
  <si>
    <t>330126197606284210</t>
  </si>
  <si>
    <t>汪生华</t>
  </si>
  <si>
    <t>李家镇新联村</t>
  </si>
  <si>
    <t>异地新建一层</t>
  </si>
  <si>
    <t>330182194912244118</t>
  </si>
  <si>
    <t>建农房（2015）第2419号</t>
  </si>
  <si>
    <t>缪国成</t>
  </si>
  <si>
    <t>330126196708094114</t>
  </si>
  <si>
    <t>建农房（2015）第2420号</t>
  </si>
  <si>
    <t>邱冬根</t>
  </si>
  <si>
    <t>李家镇白马村</t>
  </si>
  <si>
    <t>330182195611034111</t>
  </si>
  <si>
    <t>建农房（2015）第1612号</t>
  </si>
  <si>
    <t>李家镇三溪村</t>
  </si>
  <si>
    <t>330126196704034421</t>
  </si>
  <si>
    <t>建农房（2015）第1949号</t>
  </si>
  <si>
    <t>陈月华</t>
  </si>
  <si>
    <t>李家镇石鼓村</t>
  </si>
  <si>
    <t>330126195108194213</t>
  </si>
  <si>
    <t>何树禄</t>
  </si>
  <si>
    <t>李家镇龙桥村</t>
  </si>
  <si>
    <t>33012619651019411X</t>
  </si>
  <si>
    <t>骆正英</t>
  </si>
  <si>
    <t>330126194011064127</t>
  </si>
  <si>
    <t>聂慧</t>
  </si>
  <si>
    <t>330182200108314128</t>
  </si>
  <si>
    <t>建农房（2015）第2084号</t>
  </si>
  <si>
    <t>董献高</t>
  </si>
  <si>
    <t>大洋镇新源村</t>
  </si>
  <si>
    <t>330126196512032317</t>
  </si>
  <si>
    <t>俞小燕</t>
  </si>
  <si>
    <t>大洋镇河源村</t>
  </si>
  <si>
    <t>异地新建三层</t>
  </si>
  <si>
    <t>330182198308042542</t>
  </si>
  <si>
    <t>农房改造项目安置点建房</t>
  </si>
  <si>
    <t>何桂财</t>
  </si>
  <si>
    <t>330126194501062511</t>
  </si>
  <si>
    <t>方德桂</t>
  </si>
  <si>
    <t>330126195304212511</t>
  </si>
  <si>
    <t>唐连香</t>
  </si>
  <si>
    <t>大洋镇江东村</t>
  </si>
  <si>
    <t>330126194107042520</t>
  </si>
  <si>
    <t>乡字第大洋（2015）0160324</t>
  </si>
  <si>
    <t>陈积叶</t>
  </si>
  <si>
    <t>原址新建三层</t>
  </si>
  <si>
    <t>330126196408152511</t>
  </si>
  <si>
    <t>乡字第大洋（2015）0160078</t>
  </si>
  <si>
    <t>杨建新</t>
  </si>
  <si>
    <t>大洋镇杨桥村</t>
  </si>
  <si>
    <t>330182195607022417</t>
  </si>
  <si>
    <t>乡字第大洋（2015）0160022</t>
  </si>
  <si>
    <t>张明坤</t>
  </si>
  <si>
    <t>330126194908102415</t>
  </si>
  <si>
    <t>杨和健</t>
  </si>
  <si>
    <t>330126197001132417</t>
  </si>
  <si>
    <t>乡字第大洋（2014）0160509</t>
  </si>
  <si>
    <t>关素妹</t>
  </si>
  <si>
    <t>大洋镇麻车村</t>
  </si>
  <si>
    <t>330182195103082424</t>
  </si>
  <si>
    <t>王树标</t>
  </si>
  <si>
    <t>33012619700303241X</t>
  </si>
  <si>
    <t>周招云</t>
  </si>
  <si>
    <t>330126195404172414</t>
  </si>
  <si>
    <t>周春林</t>
  </si>
  <si>
    <t>330126196611222415</t>
  </si>
  <si>
    <t>王卸云</t>
  </si>
  <si>
    <t>330126196503082427</t>
  </si>
  <si>
    <t>龚卸荣</t>
  </si>
  <si>
    <t>330126194905052416</t>
  </si>
  <si>
    <t>罗守荣</t>
  </si>
  <si>
    <t>330126195807102410</t>
  </si>
  <si>
    <t>徐和建</t>
  </si>
  <si>
    <t>原址新建两层</t>
  </si>
  <si>
    <t>330126195701272411</t>
  </si>
  <si>
    <t>乡字第大洋（2014）0160414</t>
  </si>
  <si>
    <t>蒋建良</t>
  </si>
  <si>
    <t>33012619671207241X</t>
  </si>
  <si>
    <t>乡字第大洋（2014）0160381</t>
  </si>
  <si>
    <t>吴富清</t>
  </si>
  <si>
    <t>大洋镇高垣村</t>
  </si>
  <si>
    <t>330126193908172419</t>
  </si>
  <si>
    <t>王大高</t>
  </si>
  <si>
    <t>330126192901222431</t>
  </si>
  <si>
    <t>王金木</t>
  </si>
  <si>
    <t>大洋镇青源村</t>
  </si>
  <si>
    <t>330182194609062418</t>
  </si>
  <si>
    <t>张金土</t>
  </si>
  <si>
    <t>330182195302212412</t>
  </si>
  <si>
    <t>陈海林</t>
  </si>
  <si>
    <t>330126194908062433</t>
  </si>
  <si>
    <t>周龙寿</t>
  </si>
  <si>
    <t>330126195205242416</t>
  </si>
  <si>
    <t>欧阳素云</t>
  </si>
  <si>
    <t>大洋镇大洋村</t>
  </si>
  <si>
    <t>330126194812252320</t>
  </si>
  <si>
    <t>杨爱花</t>
  </si>
  <si>
    <t>33018219630917234X</t>
  </si>
  <si>
    <t>张莉娟</t>
  </si>
  <si>
    <t>大洋镇里黄村</t>
  </si>
  <si>
    <t>330126197207272327</t>
  </si>
  <si>
    <t>乡字第大洋（2015）0160148</t>
  </si>
  <si>
    <t>叶有林</t>
  </si>
  <si>
    <t>大洋镇徐店村</t>
  </si>
  <si>
    <t>330126194410222313</t>
  </si>
  <si>
    <t>邵竹星</t>
  </si>
  <si>
    <t>大洋镇建南村</t>
  </si>
  <si>
    <t>330126195012082516</t>
  </si>
  <si>
    <t>乡字第大洋（2015）0160218</t>
  </si>
  <si>
    <t>章奶仂</t>
  </si>
  <si>
    <t>330126196001132519</t>
  </si>
  <si>
    <t>乡字第大洋（2015）0160082</t>
  </si>
  <si>
    <t>赖晓丽</t>
  </si>
  <si>
    <t>莲花镇戴家村邓宅3号</t>
  </si>
  <si>
    <t>残保</t>
  </si>
  <si>
    <t>330182198604210328</t>
  </si>
  <si>
    <t>乡字第（2015）0160094号</t>
  </si>
  <si>
    <t>王楚南</t>
  </si>
  <si>
    <t>莲花镇戴家村邓宅17号</t>
  </si>
  <si>
    <t>低保</t>
  </si>
  <si>
    <t>无房户新建一层</t>
  </si>
  <si>
    <t>330126194707280311</t>
  </si>
  <si>
    <t>乡字第（2015）0160102号</t>
  </si>
  <si>
    <t>杨金堂</t>
  </si>
  <si>
    <t>莲花镇戴家村洋溪岭上坎5号</t>
  </si>
  <si>
    <t>330126193501130313</t>
  </si>
  <si>
    <t>乡字第（2015）0160095号</t>
  </si>
  <si>
    <t>宋运昌</t>
  </si>
  <si>
    <t>莲花镇戴家村姚村23号</t>
  </si>
  <si>
    <t>330126193601130310</t>
  </si>
  <si>
    <t>乡字第（2015）0160096号</t>
  </si>
  <si>
    <t>邵国红</t>
  </si>
  <si>
    <t>莲花镇莲花村樟村前街91号</t>
  </si>
  <si>
    <t>330126197012210310</t>
  </si>
  <si>
    <t>乡字第（2015）0160097号</t>
  </si>
  <si>
    <t>何林森</t>
  </si>
  <si>
    <t>莲花镇莲花村郭村小岭后5号</t>
  </si>
  <si>
    <t>33012619410908031x</t>
  </si>
  <si>
    <t>乡字第（2015）0160041号</t>
  </si>
  <si>
    <t>廖惠君</t>
  </si>
  <si>
    <t>莲花镇戴家村里芳81号</t>
  </si>
  <si>
    <t>低保残疾</t>
  </si>
  <si>
    <t>330182197102070340</t>
  </si>
  <si>
    <t>邵银连</t>
  </si>
  <si>
    <t>莲花镇齐平村下西洪1号</t>
  </si>
  <si>
    <t>330126194711040329</t>
  </si>
  <si>
    <t>乡字第（2015）0160105号</t>
  </si>
  <si>
    <t>叶忠林</t>
  </si>
  <si>
    <t>莲花镇齐平村宋岸79号</t>
  </si>
  <si>
    <t>330182198110140315</t>
  </si>
  <si>
    <t>乡字第（2015）0160099号</t>
  </si>
  <si>
    <t>许虎生</t>
  </si>
  <si>
    <t>莲花镇昴畈村</t>
  </si>
  <si>
    <t>330126195105290314</t>
  </si>
  <si>
    <t>乡字第（2015）0160108号</t>
  </si>
  <si>
    <t>郑志良</t>
  </si>
  <si>
    <t>莲花镇昴畈村村东山路14号</t>
  </si>
  <si>
    <t>330126194410140318</t>
  </si>
  <si>
    <t>乡字第（2015）0160107号</t>
  </si>
  <si>
    <t>郑修明</t>
  </si>
  <si>
    <t>钦堂乡蒲田村</t>
  </si>
  <si>
    <t>新建2层</t>
  </si>
  <si>
    <t>赵莲姣</t>
  </si>
  <si>
    <t>钦堂乡庄丰村</t>
  </si>
  <si>
    <t>新建3层</t>
  </si>
  <si>
    <t>王成妹</t>
  </si>
  <si>
    <t>钦堂乡葛塘村</t>
  </si>
  <si>
    <t>陈金林</t>
  </si>
  <si>
    <t>钦堂乡大溪边村</t>
  </si>
  <si>
    <t>新建1层</t>
  </si>
  <si>
    <t>吴元妹</t>
  </si>
  <si>
    <t>钦堂乡钦堂村</t>
  </si>
  <si>
    <t>羊冬英</t>
  </si>
  <si>
    <t>蒋权</t>
  </si>
  <si>
    <t>杨顺林</t>
  </si>
  <si>
    <t>330126194406280916</t>
  </si>
  <si>
    <t>330126195206140921</t>
  </si>
  <si>
    <t>330182194510130927</t>
  </si>
  <si>
    <t>330126195307070918</t>
  </si>
  <si>
    <t>330126193309250921</t>
  </si>
  <si>
    <t>330126194012050923</t>
  </si>
  <si>
    <t>330126196909030918</t>
  </si>
  <si>
    <t>330126193660320913</t>
  </si>
  <si>
    <t>新安江街道</t>
  </si>
  <si>
    <t>更楼街道</t>
  </si>
  <si>
    <t>洋溪街道</t>
  </si>
  <si>
    <t>梅城镇</t>
  </si>
  <si>
    <t>寿昌镇</t>
  </si>
  <si>
    <t>大同镇</t>
  </si>
  <si>
    <t>乾潭镇</t>
  </si>
  <si>
    <t>三都镇</t>
  </si>
  <si>
    <t>杨村桥镇</t>
  </si>
  <si>
    <t>下涯镇</t>
  </si>
  <si>
    <t>大慈岩镇</t>
  </si>
  <si>
    <t>航头镇</t>
  </si>
  <si>
    <t>李家镇</t>
  </si>
  <si>
    <t>大洋镇</t>
  </si>
  <si>
    <t>莲花镇</t>
  </si>
  <si>
    <t>钦堂乡</t>
  </si>
  <si>
    <t>邓春兰</t>
  </si>
  <si>
    <t>更楼街道桥岭村</t>
  </si>
  <si>
    <t>原址新建2层</t>
  </si>
  <si>
    <t>王训樟</t>
  </si>
  <si>
    <t>更楼街道洪宅村</t>
  </si>
  <si>
    <t>童海君</t>
  </si>
  <si>
    <t>原址新建1层</t>
  </si>
  <si>
    <t>陈连清</t>
  </si>
  <si>
    <t>更楼街道湖岑畈村</t>
  </si>
  <si>
    <t>330126197312314322</t>
  </si>
  <si>
    <t>330126195704044019</t>
  </si>
  <si>
    <t>330182197510284030</t>
  </si>
  <si>
    <t>330126195203204010</t>
  </si>
  <si>
    <t>33012619561001453x</t>
  </si>
  <si>
    <t>饶庆青</t>
  </si>
  <si>
    <t>330126195208304512</t>
  </si>
  <si>
    <t>330126195107154527</t>
  </si>
  <si>
    <t>330126195110044513</t>
  </si>
  <si>
    <t>330126194610074511</t>
  </si>
  <si>
    <t>330126194808224511</t>
  </si>
  <si>
    <t>330182198811294421</t>
  </si>
  <si>
    <t>330126194809104415</t>
  </si>
  <si>
    <t>330126195710254215</t>
  </si>
  <si>
    <t>330182194806124323</t>
  </si>
  <si>
    <t>330126196311204311</t>
  </si>
  <si>
    <t>330182196304044322</t>
  </si>
  <si>
    <t>330126196510254426</t>
  </si>
  <si>
    <t>33012619620315402X</t>
  </si>
  <si>
    <t>330126194307014524</t>
  </si>
  <si>
    <t>330126194601234536</t>
  </si>
  <si>
    <t>异地新建3层</t>
  </si>
  <si>
    <t>新建2层</t>
  </si>
  <si>
    <t>乾潭镇沛市村</t>
  </si>
  <si>
    <t>徐国龙</t>
  </si>
  <si>
    <t>三都镇三都村</t>
  </si>
  <si>
    <t>330126193309072619</t>
  </si>
  <si>
    <t>乡字第【三都】（2015）0160150</t>
  </si>
  <si>
    <t>李长喜</t>
  </si>
  <si>
    <t>33012619630805261x</t>
  </si>
  <si>
    <t>胡金水</t>
  </si>
  <si>
    <t>三都镇马宅村</t>
  </si>
  <si>
    <t>330126194006012613</t>
  </si>
  <si>
    <t>聂朝珠</t>
  </si>
  <si>
    <t>330126195410282628</t>
  </si>
  <si>
    <t>乡字第【三都】（2015）0160011</t>
  </si>
  <si>
    <t>徐志华</t>
  </si>
  <si>
    <t>330126195303222611</t>
  </si>
  <si>
    <t>乡字第【三都】（2015）0160012</t>
  </si>
  <si>
    <t>傅龙根</t>
  </si>
  <si>
    <t>三都镇三江口村</t>
  </si>
  <si>
    <t>33012619461220261x</t>
  </si>
  <si>
    <t>徐潇</t>
  </si>
  <si>
    <t>三都镇新和村</t>
  </si>
  <si>
    <t>330182199510312627</t>
  </si>
  <si>
    <t>宋建新</t>
  </si>
  <si>
    <t>330126197308182814</t>
  </si>
  <si>
    <t>黄水林</t>
  </si>
  <si>
    <t>三都镇前源村</t>
  </si>
  <si>
    <t>33012619570110301x</t>
  </si>
  <si>
    <t>刘莲珍</t>
  </si>
  <si>
    <t>330126195911243029</t>
  </si>
  <si>
    <t>购房合同签订为黄忠余</t>
  </si>
  <si>
    <t>潘爱英</t>
  </si>
  <si>
    <t>330126193806193024</t>
  </si>
  <si>
    <t>购房合同签订为吴世芳</t>
  </si>
  <si>
    <t>胡法明</t>
  </si>
  <si>
    <t>330126196609183015</t>
  </si>
  <si>
    <t>何根香</t>
  </si>
  <si>
    <t>三都镇凤凰村</t>
  </si>
  <si>
    <t>330126195909242924</t>
  </si>
  <si>
    <t>蒋名花</t>
  </si>
  <si>
    <t>三都镇乌祥村</t>
  </si>
  <si>
    <t>330182196206032926</t>
  </si>
  <si>
    <t>应海木</t>
  </si>
  <si>
    <t>三都镇梓里村</t>
  </si>
  <si>
    <t>330126195701192817</t>
  </si>
  <si>
    <t>刘光义</t>
  </si>
  <si>
    <t>乡字第【三都】（2014）0160138审批为徐涛</t>
  </si>
  <si>
    <t>乡字第【三都】（2014）0160074审批为宋根荣</t>
  </si>
  <si>
    <t>叶锡坤</t>
  </si>
  <si>
    <t>2015年建德市农村困难群众住房救助第二批市级资金公示</t>
  </si>
  <si>
    <r>
      <t>3</t>
    </r>
    <r>
      <rPr>
        <sz val="12"/>
        <rFont val="宋体"/>
        <family val="0"/>
      </rPr>
      <t>30126195203064011</t>
    </r>
  </si>
  <si>
    <t xml:space="preserve">    根据省市有关精神和各乡镇（街道）申请情况，现将2015年我市农村困难群众住房救助第二批市级救助资金情况予以公示，公示时间为2015年12月16日至12月22日。如有异议，请于2015年12月22日下班前向市农村困难群众住房救助工作领导小组办公室反映。
联系电话64090081。 
                                                          建德市农村困难群众住房救助工作领导小组办公室   
                                                                        2015年12月16日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</si>
</sst>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top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2" xfId="18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9">
    <cellStyle name="Normal" xfId="0"/>
    <cellStyle name="Percent" xfId="15"/>
    <cellStyle name="常规 2" xfId="16"/>
    <cellStyle name="常规_2014年" xfId="17"/>
    <cellStyle name="常规_申报表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="75" zoomScaleNormal="75" workbookViewId="0" topLeftCell="A1">
      <selection activeCell="M2" sqref="M2"/>
    </sheetView>
  </sheetViews>
  <sheetFormatPr defaultColWidth="9.00390625" defaultRowHeight="14.25"/>
  <cols>
    <col min="1" max="2" width="9.00390625" style="22" customWidth="1"/>
    <col min="3" max="3" width="5.50390625" style="22" bestFit="1" customWidth="1"/>
    <col min="4" max="4" width="31.625" style="22" bestFit="1" customWidth="1"/>
    <col min="5" max="5" width="16.125" style="22" bestFit="1" customWidth="1"/>
    <col min="6" max="6" width="16.625" style="22" bestFit="1" customWidth="1"/>
    <col min="7" max="7" width="7.375" style="22" bestFit="1" customWidth="1"/>
    <col min="8" max="8" width="12.625" style="22" bestFit="1" customWidth="1"/>
    <col min="9" max="10" width="11.625" style="22" bestFit="1" customWidth="1"/>
    <col min="11" max="11" width="20.50390625" style="22" bestFit="1" customWidth="1"/>
    <col min="12" max="12" width="46.00390625" style="22" bestFit="1" customWidth="1"/>
    <col min="13" max="16384" width="9.00390625" style="22" customWidth="1"/>
  </cols>
  <sheetData>
    <row r="1" spans="1:12" ht="27">
      <c r="A1" s="84" t="s">
        <v>847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00.5" customHeight="1">
      <c r="A2" s="85" t="s">
        <v>849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s="15" customFormat="1" ht="42.75">
      <c r="A3" s="1" t="s">
        <v>111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</row>
    <row r="4" spans="1:12" s="15" customFormat="1" ht="14.25">
      <c r="A4" s="2">
        <v>1</v>
      </c>
      <c r="B4" s="16" t="s">
        <v>123</v>
      </c>
      <c r="C4" s="1">
        <v>4</v>
      </c>
      <c r="D4" s="2" t="s">
        <v>124</v>
      </c>
      <c r="E4" s="2" t="s">
        <v>125</v>
      </c>
      <c r="F4" s="2" t="s">
        <v>126</v>
      </c>
      <c r="G4" s="2">
        <v>60</v>
      </c>
      <c r="H4" s="16">
        <v>13600</v>
      </c>
      <c r="I4" s="16">
        <v>3400</v>
      </c>
      <c r="J4" s="16">
        <f aca="true" t="shared" si="0" ref="J4:J9">H4-I4</f>
        <v>10200</v>
      </c>
      <c r="K4" s="10" t="s">
        <v>127</v>
      </c>
      <c r="L4" s="2"/>
    </row>
    <row r="5" spans="1:12" s="15" customFormat="1" ht="14.25">
      <c r="A5" s="2">
        <v>2</v>
      </c>
      <c r="B5" s="16" t="s">
        <v>128</v>
      </c>
      <c r="C5" s="1">
        <v>4</v>
      </c>
      <c r="D5" s="2" t="s">
        <v>129</v>
      </c>
      <c r="E5" s="2" t="s">
        <v>130</v>
      </c>
      <c r="F5" s="2" t="s">
        <v>126</v>
      </c>
      <c r="G5" s="2">
        <v>60</v>
      </c>
      <c r="H5" s="16">
        <v>14960</v>
      </c>
      <c r="I5" s="16">
        <v>3400</v>
      </c>
      <c r="J5" s="16">
        <f t="shared" si="0"/>
        <v>11560</v>
      </c>
      <c r="K5" s="10" t="s">
        <v>131</v>
      </c>
      <c r="L5" s="2"/>
    </row>
    <row r="6" spans="1:12" s="15" customFormat="1" ht="14.25">
      <c r="A6" s="2">
        <v>3</v>
      </c>
      <c r="B6" s="16" t="s">
        <v>132</v>
      </c>
      <c r="C6" s="1">
        <v>1</v>
      </c>
      <c r="D6" s="2" t="s">
        <v>133</v>
      </c>
      <c r="E6" s="2" t="s">
        <v>125</v>
      </c>
      <c r="F6" s="2" t="s">
        <v>126</v>
      </c>
      <c r="G6" s="2">
        <v>60</v>
      </c>
      <c r="H6" s="16">
        <v>13600</v>
      </c>
      <c r="I6" s="16">
        <v>3400</v>
      </c>
      <c r="J6" s="16">
        <f t="shared" si="0"/>
        <v>10200</v>
      </c>
      <c r="K6" s="10" t="s">
        <v>134</v>
      </c>
      <c r="L6" s="2"/>
    </row>
    <row r="7" spans="1:12" s="15" customFormat="1" ht="14.25">
      <c r="A7" s="2">
        <v>4</v>
      </c>
      <c r="B7" s="16" t="s">
        <v>135</v>
      </c>
      <c r="C7" s="1">
        <v>3</v>
      </c>
      <c r="D7" s="2" t="s">
        <v>136</v>
      </c>
      <c r="E7" s="2" t="s">
        <v>125</v>
      </c>
      <c r="F7" s="2" t="s">
        <v>126</v>
      </c>
      <c r="G7" s="2">
        <v>60</v>
      </c>
      <c r="H7" s="16">
        <v>13600</v>
      </c>
      <c r="I7" s="16">
        <v>3400</v>
      </c>
      <c r="J7" s="16">
        <f t="shared" si="0"/>
        <v>10200</v>
      </c>
      <c r="K7" s="10" t="s">
        <v>137</v>
      </c>
      <c r="L7" s="2"/>
    </row>
    <row r="8" spans="1:12" s="15" customFormat="1" ht="14.25">
      <c r="A8" s="2">
        <v>5</v>
      </c>
      <c r="B8" s="16" t="s">
        <v>138</v>
      </c>
      <c r="C8" s="2">
        <v>1</v>
      </c>
      <c r="D8" s="2" t="s">
        <v>133</v>
      </c>
      <c r="E8" s="2" t="s">
        <v>125</v>
      </c>
      <c r="F8" s="2" t="s">
        <v>126</v>
      </c>
      <c r="G8" s="2">
        <v>60</v>
      </c>
      <c r="H8" s="16">
        <v>13600</v>
      </c>
      <c r="I8" s="16">
        <v>3400</v>
      </c>
      <c r="J8" s="16">
        <f t="shared" si="0"/>
        <v>10200</v>
      </c>
      <c r="K8" s="10" t="s">
        <v>139</v>
      </c>
      <c r="L8" s="2"/>
    </row>
    <row r="9" spans="1:12" s="15" customFormat="1" ht="14.25">
      <c r="A9" s="2">
        <v>6</v>
      </c>
      <c r="B9" s="17" t="s">
        <v>140</v>
      </c>
      <c r="C9" s="2">
        <v>2</v>
      </c>
      <c r="D9" s="2" t="s">
        <v>141</v>
      </c>
      <c r="E9" s="2" t="s">
        <v>142</v>
      </c>
      <c r="F9" s="2" t="s">
        <v>143</v>
      </c>
      <c r="G9" s="2">
        <v>36</v>
      </c>
      <c r="H9" s="16">
        <v>35904</v>
      </c>
      <c r="I9" s="16">
        <v>0</v>
      </c>
      <c r="J9" s="16">
        <f t="shared" si="0"/>
        <v>35904</v>
      </c>
      <c r="K9" s="10" t="s">
        <v>144</v>
      </c>
      <c r="L9" s="2" t="s">
        <v>145</v>
      </c>
    </row>
    <row r="10" spans="1:12" s="15" customFormat="1" ht="14.25">
      <c r="A10" s="2">
        <v>7</v>
      </c>
      <c r="B10" s="13" t="s">
        <v>147</v>
      </c>
      <c r="C10" s="13">
        <v>4</v>
      </c>
      <c r="D10" s="13" t="s">
        <v>148</v>
      </c>
      <c r="E10" s="13" t="s">
        <v>130</v>
      </c>
      <c r="F10" s="13" t="s">
        <v>126</v>
      </c>
      <c r="G10" s="13">
        <v>60</v>
      </c>
      <c r="H10" s="13">
        <f>17600*0.85</f>
        <v>14960</v>
      </c>
      <c r="I10" s="13">
        <v>7480</v>
      </c>
      <c r="J10" s="13">
        <f aca="true" t="shared" si="1" ref="J10:J17">H10-I10</f>
        <v>7480</v>
      </c>
      <c r="K10" s="18" t="s">
        <v>149</v>
      </c>
      <c r="L10" s="13"/>
    </row>
    <row r="11" spans="1:12" s="15" customFormat="1" ht="14.25">
      <c r="A11" s="2">
        <v>8</v>
      </c>
      <c r="B11" s="13" t="s">
        <v>150</v>
      </c>
      <c r="C11" s="13">
        <v>3</v>
      </c>
      <c r="D11" s="13" t="s">
        <v>148</v>
      </c>
      <c r="E11" s="13" t="s">
        <v>142</v>
      </c>
      <c r="F11" s="13" t="s">
        <v>151</v>
      </c>
      <c r="G11" s="13">
        <v>48</v>
      </c>
      <c r="H11" s="13">
        <v>23936</v>
      </c>
      <c r="I11" s="13">
        <v>11968</v>
      </c>
      <c r="J11" s="13">
        <f t="shared" si="1"/>
        <v>11968</v>
      </c>
      <c r="K11" s="18" t="s">
        <v>152</v>
      </c>
      <c r="L11" s="19" t="s">
        <v>153</v>
      </c>
    </row>
    <row r="12" spans="1:12" s="15" customFormat="1" ht="14.25">
      <c r="A12" s="2">
        <v>9</v>
      </c>
      <c r="B12" s="13" t="s">
        <v>154</v>
      </c>
      <c r="C12" s="13">
        <v>4</v>
      </c>
      <c r="D12" s="13" t="s">
        <v>148</v>
      </c>
      <c r="E12" s="13" t="s">
        <v>142</v>
      </c>
      <c r="F12" s="13" t="s">
        <v>126</v>
      </c>
      <c r="G12" s="13">
        <v>60</v>
      </c>
      <c r="H12" s="13">
        <f>17600*0.85</f>
        <v>14960</v>
      </c>
      <c r="I12" s="13">
        <v>14960</v>
      </c>
      <c r="J12" s="13">
        <f t="shared" si="1"/>
        <v>0</v>
      </c>
      <c r="K12" s="18" t="s">
        <v>155</v>
      </c>
      <c r="L12" s="19"/>
    </row>
    <row r="13" spans="1:12" s="15" customFormat="1" ht="14.25">
      <c r="A13" s="2">
        <v>10</v>
      </c>
      <c r="B13" s="13" t="s">
        <v>156</v>
      </c>
      <c r="C13" s="13">
        <v>1</v>
      </c>
      <c r="D13" s="13" t="s">
        <v>157</v>
      </c>
      <c r="E13" s="13" t="s">
        <v>125</v>
      </c>
      <c r="F13" s="13" t="s">
        <v>158</v>
      </c>
      <c r="G13" s="13">
        <v>60</v>
      </c>
      <c r="H13" s="13">
        <f>16000*0.85</f>
        <v>13600</v>
      </c>
      <c r="I13" s="13">
        <v>6800</v>
      </c>
      <c r="J13" s="13">
        <f t="shared" si="1"/>
        <v>6800</v>
      </c>
      <c r="K13" s="18" t="s">
        <v>159</v>
      </c>
      <c r="L13" s="13"/>
    </row>
    <row r="14" spans="1:12" s="15" customFormat="1" ht="14.25">
      <c r="A14" s="2">
        <v>11</v>
      </c>
      <c r="B14" s="13" t="s">
        <v>767</v>
      </c>
      <c r="C14" s="13">
        <v>3</v>
      </c>
      <c r="D14" s="13" t="s">
        <v>768</v>
      </c>
      <c r="E14" s="13" t="s">
        <v>125</v>
      </c>
      <c r="F14" s="13" t="s">
        <v>769</v>
      </c>
      <c r="G14" s="13">
        <v>48</v>
      </c>
      <c r="H14" s="13">
        <v>21760</v>
      </c>
      <c r="I14" s="13">
        <v>10880</v>
      </c>
      <c r="J14" s="13">
        <f t="shared" si="1"/>
        <v>10880</v>
      </c>
      <c r="K14" s="18" t="s">
        <v>160</v>
      </c>
      <c r="L14" s="19" t="s">
        <v>161</v>
      </c>
    </row>
    <row r="15" spans="1:12" s="15" customFormat="1" ht="14.25">
      <c r="A15" s="2">
        <v>12</v>
      </c>
      <c r="B15" s="13" t="s">
        <v>770</v>
      </c>
      <c r="C15" s="13">
        <v>1</v>
      </c>
      <c r="D15" s="13" t="s">
        <v>771</v>
      </c>
      <c r="E15" s="13" t="s">
        <v>125</v>
      </c>
      <c r="F15" s="13" t="s">
        <v>126</v>
      </c>
      <c r="G15" s="13">
        <v>60</v>
      </c>
      <c r="H15" s="13">
        <f>16000*0.85</f>
        <v>13600</v>
      </c>
      <c r="I15" s="13">
        <v>6800</v>
      </c>
      <c r="J15" s="13">
        <f t="shared" si="1"/>
        <v>6800</v>
      </c>
      <c r="K15" s="18" t="s">
        <v>162</v>
      </c>
      <c r="L15" s="13"/>
    </row>
    <row r="16" spans="1:12" s="15" customFormat="1" ht="14.25">
      <c r="A16" s="2">
        <v>13</v>
      </c>
      <c r="B16" s="13" t="s">
        <v>772</v>
      </c>
      <c r="C16" s="13">
        <v>3</v>
      </c>
      <c r="D16" s="13" t="s">
        <v>771</v>
      </c>
      <c r="E16" s="13" t="s">
        <v>130</v>
      </c>
      <c r="F16" s="13" t="s">
        <v>773</v>
      </c>
      <c r="G16" s="13">
        <v>48</v>
      </c>
      <c r="H16" s="13">
        <f>56320*0.85</f>
        <v>47872</v>
      </c>
      <c r="I16" s="13">
        <v>11968</v>
      </c>
      <c r="J16" s="13">
        <f t="shared" si="1"/>
        <v>35904</v>
      </c>
      <c r="K16" s="18" t="s">
        <v>163</v>
      </c>
      <c r="L16" s="19" t="s">
        <v>164</v>
      </c>
    </row>
    <row r="17" spans="1:12" ht="14.25">
      <c r="A17" s="2">
        <v>14</v>
      </c>
      <c r="B17" s="13" t="s">
        <v>774</v>
      </c>
      <c r="C17" s="13">
        <v>1</v>
      </c>
      <c r="D17" s="13" t="s">
        <v>775</v>
      </c>
      <c r="E17" s="13" t="s">
        <v>125</v>
      </c>
      <c r="F17" s="13" t="s">
        <v>773</v>
      </c>
      <c r="G17" s="13">
        <v>24</v>
      </c>
      <c r="H17" s="13">
        <f>25600*0.85</f>
        <v>21760</v>
      </c>
      <c r="I17" s="13">
        <v>5440</v>
      </c>
      <c r="J17" s="13">
        <f t="shared" si="1"/>
        <v>16320</v>
      </c>
      <c r="K17" s="20" t="s">
        <v>165</v>
      </c>
      <c r="L17" s="21" t="s">
        <v>166</v>
      </c>
    </row>
    <row r="18" spans="1:12" ht="14.25">
      <c r="A18" s="23">
        <v>15</v>
      </c>
      <c r="B18" s="24" t="s">
        <v>167</v>
      </c>
      <c r="C18" s="24">
        <v>1</v>
      </c>
      <c r="D18" s="24" t="s">
        <v>168</v>
      </c>
      <c r="E18" s="24" t="s">
        <v>125</v>
      </c>
      <c r="F18" s="24" t="s">
        <v>126</v>
      </c>
      <c r="G18" s="24">
        <v>60</v>
      </c>
      <c r="H18" s="24">
        <f>16000*0.85</f>
        <v>13600</v>
      </c>
      <c r="I18" s="24">
        <v>0</v>
      </c>
      <c r="J18" s="24">
        <v>13600</v>
      </c>
      <c r="K18" s="25" t="s">
        <v>169</v>
      </c>
      <c r="L18" s="21"/>
    </row>
    <row r="19" spans="1:12" ht="14.25">
      <c r="A19" s="23">
        <v>16</v>
      </c>
      <c r="B19" s="7" t="s">
        <v>170</v>
      </c>
      <c r="C19" s="7">
        <v>2</v>
      </c>
      <c r="D19" s="8" t="s">
        <v>171</v>
      </c>
      <c r="E19" s="7" t="s">
        <v>172</v>
      </c>
      <c r="F19" s="7" t="s">
        <v>173</v>
      </c>
      <c r="G19" s="26">
        <v>36</v>
      </c>
      <c r="H19" s="14">
        <v>8976</v>
      </c>
      <c r="I19" s="27">
        <v>8976</v>
      </c>
      <c r="J19" s="9">
        <v>0</v>
      </c>
      <c r="K19" s="23" t="s">
        <v>174</v>
      </c>
      <c r="L19" s="28" t="s">
        <v>175</v>
      </c>
    </row>
    <row r="20" spans="1:12" ht="14.25">
      <c r="A20" s="23">
        <v>17</v>
      </c>
      <c r="B20" s="23" t="s">
        <v>176</v>
      </c>
      <c r="C20" s="23">
        <v>4</v>
      </c>
      <c r="D20" s="23" t="s">
        <v>177</v>
      </c>
      <c r="E20" s="23" t="s">
        <v>130</v>
      </c>
      <c r="F20" s="23" t="s">
        <v>126</v>
      </c>
      <c r="G20" s="23">
        <v>60</v>
      </c>
      <c r="H20" s="23">
        <v>14960</v>
      </c>
      <c r="I20" s="23">
        <v>0</v>
      </c>
      <c r="J20" s="23">
        <v>14960</v>
      </c>
      <c r="K20" s="29" t="s">
        <v>178</v>
      </c>
      <c r="L20" s="23"/>
    </row>
    <row r="21" spans="1:12" ht="14.25">
      <c r="A21" s="23">
        <v>18</v>
      </c>
      <c r="B21" s="23" t="s">
        <v>179</v>
      </c>
      <c r="C21" s="23">
        <v>4</v>
      </c>
      <c r="D21" s="23" t="s">
        <v>177</v>
      </c>
      <c r="E21" s="23" t="s">
        <v>125</v>
      </c>
      <c r="F21" s="23" t="s">
        <v>180</v>
      </c>
      <c r="G21" s="23">
        <v>60</v>
      </c>
      <c r="H21" s="23">
        <v>27200</v>
      </c>
      <c r="I21" s="23">
        <v>13600</v>
      </c>
      <c r="J21" s="23">
        <v>13600</v>
      </c>
      <c r="K21" s="29" t="s">
        <v>181</v>
      </c>
      <c r="L21" s="23" t="s">
        <v>182</v>
      </c>
    </row>
    <row r="22" spans="1:12" ht="14.25">
      <c r="A22" s="23">
        <v>19</v>
      </c>
      <c r="B22" s="23" t="s">
        <v>183</v>
      </c>
      <c r="C22" s="23">
        <v>5</v>
      </c>
      <c r="D22" s="23" t="s">
        <v>177</v>
      </c>
      <c r="E22" s="23" t="s">
        <v>142</v>
      </c>
      <c r="F22" s="23" t="s">
        <v>180</v>
      </c>
      <c r="G22" s="23">
        <v>60</v>
      </c>
      <c r="H22" s="23">
        <v>29920</v>
      </c>
      <c r="I22" s="23">
        <v>14960</v>
      </c>
      <c r="J22" s="23">
        <v>14960</v>
      </c>
      <c r="K22" s="29" t="s">
        <v>184</v>
      </c>
      <c r="L22" s="23" t="s">
        <v>185</v>
      </c>
    </row>
    <row r="23" spans="1:12" ht="14.25">
      <c r="A23" s="23">
        <v>20</v>
      </c>
      <c r="B23" s="23" t="s">
        <v>186</v>
      </c>
      <c r="C23" s="23">
        <v>4</v>
      </c>
      <c r="D23" s="23" t="s">
        <v>177</v>
      </c>
      <c r="E23" s="23" t="s">
        <v>142</v>
      </c>
      <c r="F23" s="23" t="s">
        <v>187</v>
      </c>
      <c r="G23" s="23">
        <v>60</v>
      </c>
      <c r="H23" s="23">
        <v>14960</v>
      </c>
      <c r="I23" s="23">
        <v>14960</v>
      </c>
      <c r="J23" s="23">
        <v>0</v>
      </c>
      <c r="K23" s="29" t="s">
        <v>188</v>
      </c>
      <c r="L23" s="23" t="s">
        <v>189</v>
      </c>
    </row>
    <row r="24" spans="1:12" ht="14.25">
      <c r="A24" s="23">
        <v>21</v>
      </c>
      <c r="B24" s="23" t="s">
        <v>190</v>
      </c>
      <c r="C24" s="23">
        <v>1</v>
      </c>
      <c r="D24" s="23" t="s">
        <v>191</v>
      </c>
      <c r="E24" s="23" t="s">
        <v>130</v>
      </c>
      <c r="F24" s="23" t="s">
        <v>126</v>
      </c>
      <c r="G24" s="23">
        <v>60</v>
      </c>
      <c r="H24" s="23">
        <v>14960</v>
      </c>
      <c r="I24" s="23">
        <v>7480</v>
      </c>
      <c r="J24" s="23">
        <v>7480</v>
      </c>
      <c r="K24" s="29" t="s">
        <v>192</v>
      </c>
      <c r="L24" s="23"/>
    </row>
    <row r="25" spans="1:12" ht="14.25">
      <c r="A25" s="23">
        <v>22</v>
      </c>
      <c r="B25" s="23" t="s">
        <v>193</v>
      </c>
      <c r="C25" s="23">
        <v>2</v>
      </c>
      <c r="D25" s="23" t="s">
        <v>191</v>
      </c>
      <c r="E25" s="23" t="s">
        <v>142</v>
      </c>
      <c r="F25" s="23" t="s">
        <v>126</v>
      </c>
      <c r="G25" s="23">
        <v>60</v>
      </c>
      <c r="H25" s="23">
        <v>14960</v>
      </c>
      <c r="I25" s="23">
        <v>7480</v>
      </c>
      <c r="J25" s="23">
        <v>7480</v>
      </c>
      <c r="K25" s="29" t="s">
        <v>194</v>
      </c>
      <c r="L25" s="23"/>
    </row>
    <row r="26" spans="1:12" ht="14.25">
      <c r="A26" s="23">
        <v>23</v>
      </c>
      <c r="B26" s="23" t="s">
        <v>195</v>
      </c>
      <c r="C26" s="23">
        <v>4</v>
      </c>
      <c r="D26" s="23" t="s">
        <v>191</v>
      </c>
      <c r="E26" s="23" t="s">
        <v>125</v>
      </c>
      <c r="F26" s="23" t="s">
        <v>126</v>
      </c>
      <c r="G26" s="23">
        <v>60</v>
      </c>
      <c r="H26" s="23">
        <v>13600</v>
      </c>
      <c r="I26" s="23">
        <v>6800</v>
      </c>
      <c r="J26" s="23">
        <v>6800</v>
      </c>
      <c r="K26" s="29" t="s">
        <v>196</v>
      </c>
      <c r="L26" s="23"/>
    </row>
    <row r="27" spans="1:12" ht="14.25">
      <c r="A27" s="23">
        <v>24</v>
      </c>
      <c r="B27" s="23" t="s">
        <v>197</v>
      </c>
      <c r="C27" s="23">
        <v>4</v>
      </c>
      <c r="D27" s="23" t="s">
        <v>191</v>
      </c>
      <c r="E27" s="23" t="s">
        <v>125</v>
      </c>
      <c r="F27" s="23" t="s">
        <v>126</v>
      </c>
      <c r="G27" s="23">
        <v>60</v>
      </c>
      <c r="H27" s="23">
        <v>13600</v>
      </c>
      <c r="I27" s="23">
        <v>6800</v>
      </c>
      <c r="J27" s="23">
        <v>6800</v>
      </c>
      <c r="K27" s="29" t="s">
        <v>198</v>
      </c>
      <c r="L27" s="23"/>
    </row>
    <row r="28" spans="1:12" ht="14.25">
      <c r="A28" s="23">
        <v>25</v>
      </c>
      <c r="B28" s="23" t="s">
        <v>199</v>
      </c>
      <c r="C28" s="23">
        <v>4</v>
      </c>
      <c r="D28" s="23" t="s">
        <v>200</v>
      </c>
      <c r="E28" s="23" t="s">
        <v>130</v>
      </c>
      <c r="F28" s="23" t="s">
        <v>126</v>
      </c>
      <c r="G28" s="23">
        <v>60</v>
      </c>
      <c r="H28" s="23">
        <v>14960</v>
      </c>
      <c r="I28" s="23">
        <v>7480</v>
      </c>
      <c r="J28" s="23">
        <v>7480</v>
      </c>
      <c r="K28" s="29" t="s">
        <v>201</v>
      </c>
      <c r="L28" s="23"/>
    </row>
    <row r="29" spans="1:12" ht="14.25">
      <c r="A29" s="23">
        <v>26</v>
      </c>
      <c r="B29" s="23" t="s">
        <v>202</v>
      </c>
      <c r="C29" s="23">
        <v>5</v>
      </c>
      <c r="D29" s="23" t="s">
        <v>203</v>
      </c>
      <c r="E29" s="23" t="s">
        <v>142</v>
      </c>
      <c r="F29" s="23" t="s">
        <v>126</v>
      </c>
      <c r="G29" s="23">
        <v>60</v>
      </c>
      <c r="H29" s="23">
        <v>14960</v>
      </c>
      <c r="I29" s="23">
        <v>7480</v>
      </c>
      <c r="J29" s="23">
        <v>7480</v>
      </c>
      <c r="K29" s="29" t="s">
        <v>204</v>
      </c>
      <c r="L29" s="23"/>
    </row>
    <row r="30" spans="1:12" ht="14.25">
      <c r="A30" s="23">
        <v>27</v>
      </c>
      <c r="B30" s="23" t="s">
        <v>205</v>
      </c>
      <c r="C30" s="23">
        <v>1</v>
      </c>
      <c r="D30" s="23" t="s">
        <v>203</v>
      </c>
      <c r="E30" s="23" t="s">
        <v>125</v>
      </c>
      <c r="F30" s="23" t="s">
        <v>126</v>
      </c>
      <c r="G30" s="23">
        <v>60</v>
      </c>
      <c r="H30" s="23">
        <v>13600</v>
      </c>
      <c r="I30" s="23">
        <v>6800</v>
      </c>
      <c r="J30" s="23">
        <v>6800</v>
      </c>
      <c r="K30" s="29" t="s">
        <v>206</v>
      </c>
      <c r="L30" s="23"/>
    </row>
    <row r="31" spans="1:12" ht="14.25">
      <c r="A31" s="23">
        <v>28</v>
      </c>
      <c r="B31" s="23" t="s">
        <v>207</v>
      </c>
      <c r="C31" s="23">
        <v>2</v>
      </c>
      <c r="D31" s="23" t="s">
        <v>208</v>
      </c>
      <c r="E31" s="23" t="s">
        <v>125</v>
      </c>
      <c r="F31" s="23" t="s">
        <v>126</v>
      </c>
      <c r="G31" s="23">
        <v>60</v>
      </c>
      <c r="H31" s="23">
        <v>13600</v>
      </c>
      <c r="I31" s="23">
        <v>0</v>
      </c>
      <c r="J31" s="23">
        <v>13600</v>
      </c>
      <c r="K31" s="29" t="s">
        <v>209</v>
      </c>
      <c r="L31" s="23"/>
    </row>
    <row r="32" spans="1:12" ht="14.25">
      <c r="A32" s="23">
        <v>29</v>
      </c>
      <c r="B32" s="23" t="s">
        <v>210</v>
      </c>
      <c r="C32" s="23">
        <v>3</v>
      </c>
      <c r="D32" s="23" t="s">
        <v>208</v>
      </c>
      <c r="E32" s="23" t="s">
        <v>142</v>
      </c>
      <c r="F32" s="23" t="s">
        <v>126</v>
      </c>
      <c r="G32" s="23">
        <v>60</v>
      </c>
      <c r="H32" s="23">
        <v>14960</v>
      </c>
      <c r="I32" s="23">
        <v>7480</v>
      </c>
      <c r="J32" s="23">
        <v>7480</v>
      </c>
      <c r="K32" s="29" t="s">
        <v>211</v>
      </c>
      <c r="L32" s="23"/>
    </row>
    <row r="33" spans="1:12" ht="14.25">
      <c r="A33" s="23">
        <v>30</v>
      </c>
      <c r="B33" s="23" t="s">
        <v>212</v>
      </c>
      <c r="C33" s="23">
        <v>3</v>
      </c>
      <c r="D33" s="23" t="s">
        <v>213</v>
      </c>
      <c r="E33" s="23" t="s">
        <v>125</v>
      </c>
      <c r="F33" s="23" t="s">
        <v>126</v>
      </c>
      <c r="G33" s="23">
        <v>60</v>
      </c>
      <c r="H33" s="23">
        <v>13600</v>
      </c>
      <c r="I33" s="23">
        <v>6800</v>
      </c>
      <c r="J33" s="23">
        <v>6800</v>
      </c>
      <c r="K33" s="29" t="s">
        <v>214</v>
      </c>
      <c r="L33" s="23"/>
    </row>
    <row r="34" spans="1:12" ht="14.25">
      <c r="A34" s="23">
        <v>31</v>
      </c>
      <c r="B34" s="23" t="s">
        <v>215</v>
      </c>
      <c r="C34" s="23">
        <v>5</v>
      </c>
      <c r="D34" s="23" t="s">
        <v>216</v>
      </c>
      <c r="E34" s="23" t="s">
        <v>142</v>
      </c>
      <c r="F34" s="23" t="s">
        <v>217</v>
      </c>
      <c r="G34" s="23">
        <v>60</v>
      </c>
      <c r="H34" s="23">
        <v>14960</v>
      </c>
      <c r="I34" s="23">
        <v>0</v>
      </c>
      <c r="J34" s="23">
        <v>14960</v>
      </c>
      <c r="K34" s="29" t="s">
        <v>218</v>
      </c>
      <c r="L34" s="23" t="s">
        <v>219</v>
      </c>
    </row>
    <row r="35" spans="1:12" ht="14.25">
      <c r="A35" s="23">
        <v>32</v>
      </c>
      <c r="B35" s="23" t="s">
        <v>220</v>
      </c>
      <c r="C35" s="23">
        <v>5</v>
      </c>
      <c r="D35" s="23" t="s">
        <v>221</v>
      </c>
      <c r="E35" s="23" t="s">
        <v>142</v>
      </c>
      <c r="F35" s="23" t="s">
        <v>126</v>
      </c>
      <c r="G35" s="23">
        <v>60</v>
      </c>
      <c r="H35" s="23">
        <v>14960</v>
      </c>
      <c r="I35" s="23">
        <v>7480</v>
      </c>
      <c r="J35" s="23">
        <v>7480</v>
      </c>
      <c r="K35" s="29" t="s">
        <v>222</v>
      </c>
      <c r="L35" s="23"/>
    </row>
    <row r="36" spans="1:12" ht="14.25">
      <c r="A36" s="23">
        <v>33</v>
      </c>
      <c r="B36" s="23" t="s">
        <v>223</v>
      </c>
      <c r="C36" s="23">
        <v>1</v>
      </c>
      <c r="D36" s="23" t="s">
        <v>191</v>
      </c>
      <c r="E36" s="23" t="s">
        <v>130</v>
      </c>
      <c r="F36" s="23" t="s">
        <v>224</v>
      </c>
      <c r="G36" s="23">
        <v>24</v>
      </c>
      <c r="H36" s="23">
        <v>8976</v>
      </c>
      <c r="I36" s="23">
        <v>0</v>
      </c>
      <c r="J36" s="23">
        <v>8976</v>
      </c>
      <c r="K36" s="29" t="s">
        <v>225</v>
      </c>
      <c r="L36" s="23"/>
    </row>
    <row r="37" spans="1:12" ht="14.25">
      <c r="A37" s="23">
        <v>34</v>
      </c>
      <c r="B37" s="23" t="s">
        <v>226</v>
      </c>
      <c r="C37" s="23">
        <v>2</v>
      </c>
      <c r="D37" s="23" t="s">
        <v>200</v>
      </c>
      <c r="E37" s="23" t="s">
        <v>125</v>
      </c>
      <c r="F37" s="23" t="s">
        <v>224</v>
      </c>
      <c r="G37" s="23">
        <v>36</v>
      </c>
      <c r="H37" s="23">
        <v>12240</v>
      </c>
      <c r="I37" s="23">
        <v>0</v>
      </c>
      <c r="J37" s="23">
        <v>12240</v>
      </c>
      <c r="K37" s="29" t="s">
        <v>227</v>
      </c>
      <c r="L37" s="23"/>
    </row>
    <row r="38" spans="1:12" ht="14.25">
      <c r="A38" s="23">
        <v>35</v>
      </c>
      <c r="B38" s="23" t="s">
        <v>228</v>
      </c>
      <c r="C38" s="23">
        <v>6</v>
      </c>
      <c r="D38" s="23" t="s">
        <v>229</v>
      </c>
      <c r="E38" s="23" t="s">
        <v>142</v>
      </c>
      <c r="F38" s="23" t="s">
        <v>224</v>
      </c>
      <c r="G38" s="23">
        <v>60</v>
      </c>
      <c r="H38" s="23">
        <v>22440</v>
      </c>
      <c r="I38" s="23">
        <v>0</v>
      </c>
      <c r="J38" s="23">
        <v>22440</v>
      </c>
      <c r="K38" s="29" t="s">
        <v>230</v>
      </c>
      <c r="L38" s="23"/>
    </row>
    <row r="39" spans="1:12" ht="14.25">
      <c r="A39" s="23">
        <v>36</v>
      </c>
      <c r="B39" s="23" t="s">
        <v>231</v>
      </c>
      <c r="C39" s="23">
        <v>2</v>
      </c>
      <c r="D39" s="23" t="s">
        <v>177</v>
      </c>
      <c r="E39" s="23" t="s">
        <v>142</v>
      </c>
      <c r="F39" s="23" t="s">
        <v>224</v>
      </c>
      <c r="G39" s="23">
        <v>36</v>
      </c>
      <c r="H39" s="23">
        <v>13464</v>
      </c>
      <c r="I39" s="23">
        <v>0</v>
      </c>
      <c r="J39" s="23">
        <v>13464</v>
      </c>
      <c r="K39" s="29" t="s">
        <v>232</v>
      </c>
      <c r="L39" s="23"/>
    </row>
    <row r="40" spans="1:12" ht="14.25">
      <c r="A40" s="23">
        <v>37</v>
      </c>
      <c r="B40" s="23" t="s">
        <v>233</v>
      </c>
      <c r="C40" s="23">
        <v>2</v>
      </c>
      <c r="D40" s="23" t="s">
        <v>200</v>
      </c>
      <c r="E40" s="23" t="s">
        <v>130</v>
      </c>
      <c r="F40" s="23" t="s">
        <v>224</v>
      </c>
      <c r="G40" s="23">
        <v>36</v>
      </c>
      <c r="H40" s="23">
        <v>13464</v>
      </c>
      <c r="I40" s="23">
        <v>0</v>
      </c>
      <c r="J40" s="23">
        <f>H40-I40</f>
        <v>13464</v>
      </c>
      <c r="K40" s="29" t="s">
        <v>234</v>
      </c>
      <c r="L40" s="23"/>
    </row>
    <row r="41" spans="1:12" ht="14.25">
      <c r="A41" s="23">
        <v>38</v>
      </c>
      <c r="B41" s="23" t="s">
        <v>235</v>
      </c>
      <c r="C41" s="23">
        <v>4</v>
      </c>
      <c r="D41" s="23" t="s">
        <v>200</v>
      </c>
      <c r="E41" s="23" t="s">
        <v>125</v>
      </c>
      <c r="F41" s="23" t="s">
        <v>224</v>
      </c>
      <c r="G41" s="23">
        <v>60</v>
      </c>
      <c r="H41" s="23">
        <v>20400</v>
      </c>
      <c r="I41" s="23">
        <v>0</v>
      </c>
      <c r="J41" s="23">
        <f>H41-I41</f>
        <v>20400</v>
      </c>
      <c r="K41" s="29" t="s">
        <v>236</v>
      </c>
      <c r="L41" s="23"/>
    </row>
    <row r="42" spans="1:12" ht="14.25">
      <c r="A42" s="23">
        <v>39</v>
      </c>
      <c r="B42" s="23" t="s">
        <v>237</v>
      </c>
      <c r="C42" s="23">
        <v>5</v>
      </c>
      <c r="D42" s="23" t="s">
        <v>229</v>
      </c>
      <c r="E42" s="23" t="s">
        <v>130</v>
      </c>
      <c r="F42" s="23" t="s">
        <v>224</v>
      </c>
      <c r="G42" s="23">
        <v>60</v>
      </c>
      <c r="H42" s="23">
        <v>22440</v>
      </c>
      <c r="I42" s="23">
        <v>0</v>
      </c>
      <c r="J42" s="23">
        <f>H42-I42</f>
        <v>22440</v>
      </c>
      <c r="K42" s="29" t="s">
        <v>238</v>
      </c>
      <c r="L42" s="23"/>
    </row>
    <row r="43" spans="1:12" ht="14.25">
      <c r="A43" s="23">
        <v>40</v>
      </c>
      <c r="B43" s="30" t="s">
        <v>239</v>
      </c>
      <c r="C43" s="31">
        <v>1</v>
      </c>
      <c r="D43" s="30" t="s">
        <v>240</v>
      </c>
      <c r="E43" s="32" t="s">
        <v>241</v>
      </c>
      <c r="F43" s="33" t="s">
        <v>242</v>
      </c>
      <c r="G43" s="33">
        <v>24</v>
      </c>
      <c r="H43" s="23">
        <v>21760</v>
      </c>
      <c r="I43" s="23">
        <v>0</v>
      </c>
      <c r="J43" s="23">
        <v>21760</v>
      </c>
      <c r="K43" s="34" t="s">
        <v>243</v>
      </c>
      <c r="L43" s="23" t="s">
        <v>244</v>
      </c>
    </row>
    <row r="44" spans="1:12" ht="14.25">
      <c r="A44" s="23">
        <v>41</v>
      </c>
      <c r="B44" s="30" t="s">
        <v>245</v>
      </c>
      <c r="C44" s="36">
        <v>1</v>
      </c>
      <c r="D44" s="33" t="s">
        <v>240</v>
      </c>
      <c r="E44" s="30" t="s">
        <v>241</v>
      </c>
      <c r="F44" s="30" t="s">
        <v>242</v>
      </c>
      <c r="G44" s="30">
        <v>24</v>
      </c>
      <c r="H44" s="23">
        <v>21760</v>
      </c>
      <c r="I44" s="23">
        <v>0</v>
      </c>
      <c r="J44" s="23">
        <v>21760</v>
      </c>
      <c r="K44" s="34" t="s">
        <v>246</v>
      </c>
      <c r="L44" s="23" t="s">
        <v>247</v>
      </c>
    </row>
    <row r="45" spans="1:12" ht="14.25">
      <c r="A45" s="23">
        <v>42</v>
      </c>
      <c r="B45" s="30" t="s">
        <v>248</v>
      </c>
      <c r="C45" s="36">
        <v>1</v>
      </c>
      <c r="D45" s="30" t="s">
        <v>240</v>
      </c>
      <c r="E45" s="30" t="s">
        <v>241</v>
      </c>
      <c r="F45" s="30" t="s">
        <v>242</v>
      </c>
      <c r="G45" s="30">
        <v>24</v>
      </c>
      <c r="H45" s="23">
        <v>21760</v>
      </c>
      <c r="I45" s="23">
        <v>0</v>
      </c>
      <c r="J45" s="23">
        <v>21760</v>
      </c>
      <c r="K45" s="34" t="s">
        <v>249</v>
      </c>
      <c r="L45" s="23" t="s">
        <v>250</v>
      </c>
    </row>
    <row r="46" spans="1:12" ht="14.25">
      <c r="A46" s="23">
        <v>43</v>
      </c>
      <c r="B46" s="30" t="s">
        <v>251</v>
      </c>
      <c r="C46" s="36">
        <v>2</v>
      </c>
      <c r="D46" s="30" t="s">
        <v>252</v>
      </c>
      <c r="E46" s="30" t="s">
        <v>253</v>
      </c>
      <c r="F46" s="30" t="s">
        <v>158</v>
      </c>
      <c r="G46" s="30">
        <v>60</v>
      </c>
      <c r="H46" s="23">
        <v>14960</v>
      </c>
      <c r="I46" s="23">
        <v>7480</v>
      </c>
      <c r="J46" s="23">
        <v>7480</v>
      </c>
      <c r="K46" s="37" t="s">
        <v>254</v>
      </c>
      <c r="L46" s="23"/>
    </row>
    <row r="47" spans="1:12" ht="14.25">
      <c r="A47" s="23">
        <v>44</v>
      </c>
      <c r="B47" s="30" t="s">
        <v>255</v>
      </c>
      <c r="C47" s="36">
        <v>1</v>
      </c>
      <c r="D47" s="30" t="s">
        <v>256</v>
      </c>
      <c r="E47" s="30" t="s">
        <v>241</v>
      </c>
      <c r="F47" s="30" t="s">
        <v>257</v>
      </c>
      <c r="G47" s="30">
        <v>24</v>
      </c>
      <c r="H47" s="23">
        <v>21760</v>
      </c>
      <c r="I47" s="23">
        <v>5440</v>
      </c>
      <c r="J47" s="23">
        <f>H47-I47</f>
        <v>16320</v>
      </c>
      <c r="K47" s="35" t="s">
        <v>258</v>
      </c>
      <c r="L47" s="30" t="s">
        <v>259</v>
      </c>
    </row>
    <row r="48" spans="1:12" ht="14.25">
      <c r="A48" s="23">
        <v>45</v>
      </c>
      <c r="B48" s="30" t="s">
        <v>260</v>
      </c>
      <c r="C48" s="36">
        <v>1</v>
      </c>
      <c r="D48" s="30" t="s">
        <v>261</v>
      </c>
      <c r="E48" s="30" t="s">
        <v>241</v>
      </c>
      <c r="F48" s="30" t="s">
        <v>158</v>
      </c>
      <c r="G48" s="30">
        <v>60</v>
      </c>
      <c r="H48" s="23">
        <v>13600</v>
      </c>
      <c r="I48" s="23">
        <v>0</v>
      </c>
      <c r="J48" s="23">
        <v>13600</v>
      </c>
      <c r="K48" s="34" t="s">
        <v>262</v>
      </c>
      <c r="L48" s="23"/>
    </row>
    <row r="49" spans="1:12" ht="14.25">
      <c r="A49" s="23">
        <v>46</v>
      </c>
      <c r="B49" s="30" t="s">
        <v>263</v>
      </c>
      <c r="C49" s="36">
        <v>1</v>
      </c>
      <c r="D49" s="30" t="s">
        <v>264</v>
      </c>
      <c r="E49" s="30" t="s">
        <v>172</v>
      </c>
      <c r="F49" s="30" t="s">
        <v>265</v>
      </c>
      <c r="G49" s="30">
        <v>24</v>
      </c>
      <c r="H49" s="23">
        <v>11968</v>
      </c>
      <c r="I49" s="23">
        <v>5984</v>
      </c>
      <c r="J49" s="23">
        <v>5984</v>
      </c>
      <c r="K49" s="37" t="s">
        <v>266</v>
      </c>
      <c r="L49" s="30" t="s">
        <v>267</v>
      </c>
    </row>
    <row r="50" spans="1:12" ht="14.25">
      <c r="A50" s="23">
        <v>47</v>
      </c>
      <c r="B50" s="30" t="s">
        <v>268</v>
      </c>
      <c r="C50" s="36">
        <v>2</v>
      </c>
      <c r="D50" s="30" t="s">
        <v>269</v>
      </c>
      <c r="E50" s="30" t="s">
        <v>253</v>
      </c>
      <c r="F50" s="30" t="s">
        <v>265</v>
      </c>
      <c r="G50" s="30">
        <v>36</v>
      </c>
      <c r="H50" s="23">
        <v>17952</v>
      </c>
      <c r="I50" s="23">
        <v>8976</v>
      </c>
      <c r="J50" s="23">
        <v>8976</v>
      </c>
      <c r="K50" s="37" t="s">
        <v>270</v>
      </c>
      <c r="L50" s="30" t="s">
        <v>271</v>
      </c>
    </row>
    <row r="51" spans="1:12" ht="14.25">
      <c r="A51" s="23">
        <v>48</v>
      </c>
      <c r="B51" s="30" t="s">
        <v>272</v>
      </c>
      <c r="C51" s="36">
        <v>2</v>
      </c>
      <c r="D51" s="30" t="s">
        <v>273</v>
      </c>
      <c r="E51" s="30" t="s">
        <v>241</v>
      </c>
      <c r="F51" s="30" t="s">
        <v>158</v>
      </c>
      <c r="G51" s="30">
        <v>36</v>
      </c>
      <c r="H51" s="23">
        <v>13600</v>
      </c>
      <c r="I51" s="23">
        <v>6800</v>
      </c>
      <c r="J51" s="23">
        <v>6800</v>
      </c>
      <c r="K51" s="37" t="s">
        <v>274</v>
      </c>
      <c r="L51" s="23"/>
    </row>
    <row r="52" spans="1:12" ht="14.25">
      <c r="A52" s="23">
        <v>49</v>
      </c>
      <c r="B52" s="30" t="s">
        <v>275</v>
      </c>
      <c r="C52" s="36">
        <v>3</v>
      </c>
      <c r="D52" s="30" t="s">
        <v>261</v>
      </c>
      <c r="E52" s="30" t="s">
        <v>276</v>
      </c>
      <c r="F52" s="30" t="s">
        <v>257</v>
      </c>
      <c r="G52" s="30">
        <v>48</v>
      </c>
      <c r="H52" s="23">
        <v>27200</v>
      </c>
      <c r="I52" s="23">
        <v>0</v>
      </c>
      <c r="J52" s="23">
        <v>27200</v>
      </c>
      <c r="K52" s="34" t="s">
        <v>277</v>
      </c>
      <c r="L52" s="23" t="s">
        <v>278</v>
      </c>
    </row>
    <row r="53" spans="1:12" ht="14.25">
      <c r="A53" s="23">
        <v>50</v>
      </c>
      <c r="B53" s="30" t="s">
        <v>279</v>
      </c>
      <c r="C53" s="38">
        <v>1</v>
      </c>
      <c r="D53" s="30" t="s">
        <v>273</v>
      </c>
      <c r="E53" s="30" t="s">
        <v>280</v>
      </c>
      <c r="F53" s="30" t="s">
        <v>257</v>
      </c>
      <c r="G53" s="23">
        <v>24</v>
      </c>
      <c r="H53" s="23">
        <v>13600</v>
      </c>
      <c r="I53" s="23">
        <v>0</v>
      </c>
      <c r="J53" s="23">
        <v>13600</v>
      </c>
      <c r="K53" s="34" t="s">
        <v>281</v>
      </c>
      <c r="L53" s="30" t="s">
        <v>282</v>
      </c>
    </row>
    <row r="54" spans="1:12" ht="14.25">
      <c r="A54" s="23">
        <v>51</v>
      </c>
      <c r="B54" s="30" t="s">
        <v>283</v>
      </c>
      <c r="C54" s="38">
        <v>5</v>
      </c>
      <c r="D54" s="30" t="s">
        <v>273</v>
      </c>
      <c r="E54" s="30" t="s">
        <v>172</v>
      </c>
      <c r="F54" s="30" t="s">
        <v>158</v>
      </c>
      <c r="G54" s="23">
        <v>60</v>
      </c>
      <c r="H54" s="23">
        <v>14960</v>
      </c>
      <c r="I54" s="23">
        <v>0</v>
      </c>
      <c r="J54" s="23">
        <v>14960</v>
      </c>
      <c r="K54" s="34" t="s">
        <v>284</v>
      </c>
      <c r="L54" s="23"/>
    </row>
    <row r="55" spans="1:12" ht="14.25">
      <c r="A55" s="23">
        <v>52</v>
      </c>
      <c r="B55" s="30" t="s">
        <v>285</v>
      </c>
      <c r="C55" s="38">
        <v>2</v>
      </c>
      <c r="D55" s="30" t="s">
        <v>286</v>
      </c>
      <c r="E55" s="30" t="s">
        <v>253</v>
      </c>
      <c r="F55" s="30" t="s">
        <v>158</v>
      </c>
      <c r="G55" s="23">
        <v>60</v>
      </c>
      <c r="H55" s="23">
        <v>14960</v>
      </c>
      <c r="I55" s="23">
        <v>0</v>
      </c>
      <c r="J55" s="23">
        <v>14960</v>
      </c>
      <c r="K55" s="34" t="s">
        <v>287</v>
      </c>
      <c r="L55" s="23"/>
    </row>
    <row r="56" spans="1:12" ht="14.25">
      <c r="A56" s="23">
        <v>53</v>
      </c>
      <c r="B56" s="23" t="s">
        <v>288</v>
      </c>
      <c r="C56" s="23">
        <v>4</v>
      </c>
      <c r="D56" s="23" t="s">
        <v>289</v>
      </c>
      <c r="E56" s="23" t="s">
        <v>130</v>
      </c>
      <c r="F56" s="23" t="s">
        <v>180</v>
      </c>
      <c r="G56" s="23">
        <v>60</v>
      </c>
      <c r="H56" s="23">
        <v>29920</v>
      </c>
      <c r="I56" s="23">
        <v>0</v>
      </c>
      <c r="J56" s="23">
        <v>29920</v>
      </c>
      <c r="K56" s="29" t="s">
        <v>776</v>
      </c>
      <c r="L56" s="23">
        <v>160319</v>
      </c>
    </row>
    <row r="57" spans="1:12" ht="14.25">
      <c r="A57" s="23">
        <v>54</v>
      </c>
      <c r="B57" s="23" t="s">
        <v>290</v>
      </c>
      <c r="C57" s="23">
        <v>4</v>
      </c>
      <c r="D57" s="23" t="s">
        <v>289</v>
      </c>
      <c r="E57" s="23" t="s">
        <v>291</v>
      </c>
      <c r="F57" s="23" t="s">
        <v>180</v>
      </c>
      <c r="G57" s="23">
        <v>60</v>
      </c>
      <c r="H57" s="23">
        <v>17000</v>
      </c>
      <c r="I57" s="23">
        <v>8500</v>
      </c>
      <c r="J57" s="23">
        <v>8500</v>
      </c>
      <c r="K57" s="29" t="s">
        <v>777</v>
      </c>
      <c r="L57" s="23">
        <v>160160</v>
      </c>
    </row>
    <row r="58" spans="1:12" ht="14.25">
      <c r="A58" s="23">
        <v>55</v>
      </c>
      <c r="B58" s="23" t="s">
        <v>292</v>
      </c>
      <c r="C58" s="23">
        <v>2</v>
      </c>
      <c r="D58" s="23" t="s">
        <v>293</v>
      </c>
      <c r="E58" s="23" t="s">
        <v>130</v>
      </c>
      <c r="F58" s="23" t="s">
        <v>180</v>
      </c>
      <c r="G58" s="23">
        <v>36</v>
      </c>
      <c r="H58" s="23">
        <v>17952</v>
      </c>
      <c r="I58" s="23">
        <v>0</v>
      </c>
      <c r="J58" s="23">
        <v>17952</v>
      </c>
      <c r="K58" s="29" t="s">
        <v>778</v>
      </c>
      <c r="L58" s="23">
        <v>160143</v>
      </c>
    </row>
    <row r="59" spans="1:12" ht="14.25">
      <c r="A59" s="23">
        <v>56</v>
      </c>
      <c r="B59" s="23" t="s">
        <v>294</v>
      </c>
      <c r="C59" s="23">
        <v>4</v>
      </c>
      <c r="D59" s="23" t="s">
        <v>295</v>
      </c>
      <c r="E59" s="23" t="s">
        <v>130</v>
      </c>
      <c r="F59" s="23" t="s">
        <v>126</v>
      </c>
      <c r="G59" s="23">
        <v>60</v>
      </c>
      <c r="H59" s="23">
        <v>14960</v>
      </c>
      <c r="I59" s="23">
        <v>0</v>
      </c>
      <c r="J59" s="23">
        <v>14960</v>
      </c>
      <c r="K59" s="29" t="s">
        <v>296</v>
      </c>
      <c r="L59" s="23" t="s">
        <v>126</v>
      </c>
    </row>
    <row r="60" spans="1:12" ht="14.25">
      <c r="A60" s="23">
        <v>57</v>
      </c>
      <c r="B60" s="23" t="s">
        <v>297</v>
      </c>
      <c r="C60" s="23">
        <v>1</v>
      </c>
      <c r="D60" s="23" t="s">
        <v>298</v>
      </c>
      <c r="E60" s="23" t="s">
        <v>125</v>
      </c>
      <c r="F60" s="23" t="s">
        <v>126</v>
      </c>
      <c r="G60" s="23">
        <v>60</v>
      </c>
      <c r="H60" s="23">
        <v>13600</v>
      </c>
      <c r="I60" s="23">
        <v>6800</v>
      </c>
      <c r="J60" s="23">
        <v>6800</v>
      </c>
      <c r="K60" s="29" t="s">
        <v>779</v>
      </c>
      <c r="L60" s="23" t="s">
        <v>126</v>
      </c>
    </row>
    <row r="61" spans="1:12" ht="14.25">
      <c r="A61" s="23">
        <v>58</v>
      </c>
      <c r="B61" s="23" t="s">
        <v>299</v>
      </c>
      <c r="C61" s="23">
        <v>1</v>
      </c>
      <c r="D61" s="23" t="s">
        <v>300</v>
      </c>
      <c r="E61" s="23" t="s">
        <v>125</v>
      </c>
      <c r="F61" s="23" t="s">
        <v>126</v>
      </c>
      <c r="G61" s="23">
        <v>60</v>
      </c>
      <c r="H61" s="23">
        <v>13600</v>
      </c>
      <c r="I61" s="23">
        <v>0</v>
      </c>
      <c r="J61" s="23">
        <v>13600</v>
      </c>
      <c r="K61" s="29" t="s">
        <v>301</v>
      </c>
      <c r="L61" s="23" t="s">
        <v>126</v>
      </c>
    </row>
    <row r="62" spans="1:12" ht="14.25">
      <c r="A62" s="23">
        <v>59</v>
      </c>
      <c r="B62" s="23" t="s">
        <v>302</v>
      </c>
      <c r="C62" s="23">
        <v>3</v>
      </c>
      <c r="D62" s="23" t="s">
        <v>300</v>
      </c>
      <c r="E62" s="23" t="s">
        <v>130</v>
      </c>
      <c r="F62" s="23" t="s">
        <v>451</v>
      </c>
      <c r="G62" s="23">
        <v>48</v>
      </c>
      <c r="H62" s="23">
        <v>47872</v>
      </c>
      <c r="I62" s="23">
        <v>0</v>
      </c>
      <c r="J62" s="23">
        <v>47872</v>
      </c>
      <c r="K62" s="29" t="s">
        <v>303</v>
      </c>
      <c r="L62" s="23">
        <v>160382</v>
      </c>
    </row>
    <row r="63" spans="1:12" ht="14.25">
      <c r="A63" s="23">
        <v>60</v>
      </c>
      <c r="B63" s="23" t="s">
        <v>304</v>
      </c>
      <c r="C63" s="23">
        <v>1</v>
      </c>
      <c r="D63" s="23" t="s">
        <v>305</v>
      </c>
      <c r="E63" s="23" t="s">
        <v>130</v>
      </c>
      <c r="F63" s="23" t="s">
        <v>451</v>
      </c>
      <c r="G63" s="23">
        <v>24</v>
      </c>
      <c r="H63" s="23">
        <v>23936</v>
      </c>
      <c r="I63" s="23">
        <v>0</v>
      </c>
      <c r="J63" s="23">
        <v>23936</v>
      </c>
      <c r="K63" s="29" t="s">
        <v>780</v>
      </c>
      <c r="L63" s="23">
        <v>160390</v>
      </c>
    </row>
    <row r="64" spans="1:12" ht="14.25">
      <c r="A64" s="23">
        <v>61</v>
      </c>
      <c r="B64" s="23" t="s">
        <v>781</v>
      </c>
      <c r="C64" s="23">
        <v>3</v>
      </c>
      <c r="D64" s="23" t="s">
        <v>305</v>
      </c>
      <c r="E64" s="23" t="s">
        <v>130</v>
      </c>
      <c r="F64" s="23" t="s">
        <v>451</v>
      </c>
      <c r="G64" s="23">
        <v>48</v>
      </c>
      <c r="H64" s="23">
        <v>47872</v>
      </c>
      <c r="I64" s="23">
        <v>0</v>
      </c>
      <c r="J64" s="23">
        <v>47872</v>
      </c>
      <c r="K64" s="29" t="s">
        <v>782</v>
      </c>
      <c r="L64" s="23">
        <v>160392</v>
      </c>
    </row>
    <row r="65" spans="1:12" ht="14.25">
      <c r="A65" s="23">
        <v>62</v>
      </c>
      <c r="B65" s="23" t="s">
        <v>306</v>
      </c>
      <c r="C65" s="23">
        <v>3</v>
      </c>
      <c r="D65" s="23" t="s">
        <v>307</v>
      </c>
      <c r="E65" s="23" t="s">
        <v>125</v>
      </c>
      <c r="F65" s="23" t="s">
        <v>126</v>
      </c>
      <c r="G65" s="23">
        <v>60</v>
      </c>
      <c r="H65" s="23">
        <v>13600</v>
      </c>
      <c r="I65" s="23">
        <v>0</v>
      </c>
      <c r="J65" s="23">
        <v>13600</v>
      </c>
      <c r="K65" s="29" t="s">
        <v>783</v>
      </c>
      <c r="L65" s="23" t="s">
        <v>126</v>
      </c>
    </row>
    <row r="66" spans="1:12" ht="14.25">
      <c r="A66" s="23">
        <v>63</v>
      </c>
      <c r="B66" s="23" t="s">
        <v>308</v>
      </c>
      <c r="C66" s="23">
        <v>4</v>
      </c>
      <c r="D66" s="23" t="s">
        <v>307</v>
      </c>
      <c r="E66" s="23" t="s">
        <v>142</v>
      </c>
      <c r="F66" s="23" t="s">
        <v>126</v>
      </c>
      <c r="G66" s="23">
        <v>60</v>
      </c>
      <c r="H66" s="23">
        <v>14960</v>
      </c>
      <c r="I66" s="23">
        <v>0</v>
      </c>
      <c r="J66" s="23">
        <v>14960</v>
      </c>
      <c r="K66" s="29" t="s">
        <v>784</v>
      </c>
      <c r="L66" s="23" t="s">
        <v>126</v>
      </c>
    </row>
    <row r="67" spans="1:12" ht="14.25">
      <c r="A67" s="23">
        <v>64</v>
      </c>
      <c r="B67" s="23" t="s">
        <v>309</v>
      </c>
      <c r="C67" s="23">
        <v>4</v>
      </c>
      <c r="D67" s="23" t="s">
        <v>307</v>
      </c>
      <c r="E67" s="23" t="s">
        <v>125</v>
      </c>
      <c r="F67" s="23" t="s">
        <v>126</v>
      </c>
      <c r="G67" s="23">
        <v>60</v>
      </c>
      <c r="H67" s="23">
        <v>13600</v>
      </c>
      <c r="I67" s="23">
        <v>6800</v>
      </c>
      <c r="J67" s="23">
        <v>6800</v>
      </c>
      <c r="K67" s="29" t="s">
        <v>785</v>
      </c>
      <c r="L67" s="23" t="s">
        <v>126</v>
      </c>
    </row>
    <row r="68" spans="1:12" ht="14.25">
      <c r="A68" s="23">
        <v>65</v>
      </c>
      <c r="B68" s="23" t="s">
        <v>310</v>
      </c>
      <c r="C68" s="23">
        <v>1</v>
      </c>
      <c r="D68" s="23" t="s">
        <v>311</v>
      </c>
      <c r="E68" s="23" t="s">
        <v>142</v>
      </c>
      <c r="F68" s="23" t="s">
        <v>451</v>
      </c>
      <c r="G68" s="23">
        <v>24</v>
      </c>
      <c r="H68" s="23">
        <v>23936</v>
      </c>
      <c r="I68" s="23">
        <v>0</v>
      </c>
      <c r="J68" s="23">
        <v>23936</v>
      </c>
      <c r="K68" s="29" t="s">
        <v>786</v>
      </c>
      <c r="L68" s="23">
        <v>160423</v>
      </c>
    </row>
    <row r="69" spans="1:12" ht="14.25">
      <c r="A69" s="23">
        <v>66</v>
      </c>
      <c r="B69" s="23" t="s">
        <v>312</v>
      </c>
      <c r="C69" s="23">
        <v>6</v>
      </c>
      <c r="D69" s="23" t="s">
        <v>313</v>
      </c>
      <c r="E69" s="23" t="s">
        <v>130</v>
      </c>
      <c r="F69" s="23" t="s">
        <v>187</v>
      </c>
      <c r="G69" s="23">
        <v>60</v>
      </c>
      <c r="H69" s="23">
        <v>14960</v>
      </c>
      <c r="I69" s="23">
        <v>0</v>
      </c>
      <c r="J69" s="23">
        <v>14960</v>
      </c>
      <c r="K69" s="29" t="s">
        <v>787</v>
      </c>
      <c r="L69" s="23">
        <v>160500</v>
      </c>
    </row>
    <row r="70" spans="1:12" ht="14.25">
      <c r="A70" s="23">
        <v>67</v>
      </c>
      <c r="B70" s="23" t="s">
        <v>314</v>
      </c>
      <c r="C70" s="23">
        <v>1</v>
      </c>
      <c r="D70" s="23" t="s">
        <v>313</v>
      </c>
      <c r="E70" s="23" t="s">
        <v>125</v>
      </c>
      <c r="F70" s="23" t="s">
        <v>451</v>
      </c>
      <c r="G70" s="23">
        <v>24</v>
      </c>
      <c r="H70" s="23">
        <v>21760</v>
      </c>
      <c r="I70" s="23">
        <v>0</v>
      </c>
      <c r="J70" s="23">
        <v>21760</v>
      </c>
      <c r="K70" s="29" t="s">
        <v>315</v>
      </c>
      <c r="L70" s="23" t="s">
        <v>316</v>
      </c>
    </row>
    <row r="71" spans="1:12" ht="14.25">
      <c r="A71" s="23">
        <v>68</v>
      </c>
      <c r="B71" s="23" t="s">
        <v>317</v>
      </c>
      <c r="C71" s="23">
        <v>2</v>
      </c>
      <c r="D71" s="23" t="s">
        <v>318</v>
      </c>
      <c r="E71" s="23" t="s">
        <v>125</v>
      </c>
      <c r="F71" s="23" t="s">
        <v>451</v>
      </c>
      <c r="G71" s="23">
        <v>36</v>
      </c>
      <c r="H71" s="23">
        <v>32640</v>
      </c>
      <c r="I71" s="23">
        <v>8160</v>
      </c>
      <c r="J71" s="23">
        <v>24480</v>
      </c>
      <c r="K71" s="29" t="s">
        <v>788</v>
      </c>
      <c r="L71" s="23">
        <v>160181</v>
      </c>
    </row>
    <row r="72" spans="1:12" ht="14.25">
      <c r="A72" s="23">
        <v>69</v>
      </c>
      <c r="B72" s="39" t="s">
        <v>319</v>
      </c>
      <c r="C72" s="23">
        <v>3</v>
      </c>
      <c r="D72" s="23" t="s">
        <v>320</v>
      </c>
      <c r="E72" s="23" t="s">
        <v>125</v>
      </c>
      <c r="F72" s="23" t="s">
        <v>187</v>
      </c>
      <c r="G72" s="23">
        <v>48</v>
      </c>
      <c r="H72" s="23">
        <v>10880</v>
      </c>
      <c r="I72" s="23">
        <v>0</v>
      </c>
      <c r="J72" s="23">
        <v>10880</v>
      </c>
      <c r="K72" s="29" t="s">
        <v>321</v>
      </c>
      <c r="L72" s="23">
        <v>160511</v>
      </c>
    </row>
    <row r="73" spans="1:12" ht="14.25">
      <c r="A73" s="23">
        <v>70</v>
      </c>
      <c r="B73" s="23" t="s">
        <v>322</v>
      </c>
      <c r="C73" s="23">
        <v>6</v>
      </c>
      <c r="D73" s="23" t="s">
        <v>320</v>
      </c>
      <c r="E73" s="23" t="s">
        <v>130</v>
      </c>
      <c r="F73" s="23" t="s">
        <v>451</v>
      </c>
      <c r="G73" s="23">
        <v>60</v>
      </c>
      <c r="H73" s="23">
        <v>59840</v>
      </c>
      <c r="I73" s="23">
        <v>14960</v>
      </c>
      <c r="J73" s="23">
        <v>44880</v>
      </c>
      <c r="K73" s="29" t="s">
        <v>789</v>
      </c>
      <c r="L73" s="23">
        <v>160314</v>
      </c>
    </row>
    <row r="74" spans="1:12" ht="14.25">
      <c r="A74" s="23">
        <v>71</v>
      </c>
      <c r="B74" s="23" t="s">
        <v>323</v>
      </c>
      <c r="C74" s="23">
        <v>2</v>
      </c>
      <c r="D74" s="23" t="s">
        <v>324</v>
      </c>
      <c r="E74" s="23" t="s">
        <v>130</v>
      </c>
      <c r="F74" s="23" t="s">
        <v>451</v>
      </c>
      <c r="G74" s="23">
        <v>36</v>
      </c>
      <c r="H74" s="23">
        <v>35904</v>
      </c>
      <c r="I74" s="23">
        <v>0</v>
      </c>
      <c r="J74" s="23">
        <v>35904</v>
      </c>
      <c r="K74" s="29" t="s">
        <v>790</v>
      </c>
      <c r="L74" s="23">
        <v>160497</v>
      </c>
    </row>
    <row r="75" spans="1:12" ht="14.25">
      <c r="A75" s="23">
        <v>72</v>
      </c>
      <c r="B75" s="23" t="s">
        <v>325</v>
      </c>
      <c r="C75" s="23">
        <v>2</v>
      </c>
      <c r="D75" s="23" t="s">
        <v>326</v>
      </c>
      <c r="E75" s="23" t="s">
        <v>327</v>
      </c>
      <c r="F75" s="23" t="s">
        <v>451</v>
      </c>
      <c r="G75" s="23">
        <v>36</v>
      </c>
      <c r="H75" s="23">
        <v>20400</v>
      </c>
      <c r="I75" s="23">
        <v>5100</v>
      </c>
      <c r="J75" s="23">
        <v>15300</v>
      </c>
      <c r="K75" s="29" t="s">
        <v>791</v>
      </c>
      <c r="L75" s="23">
        <v>160238</v>
      </c>
    </row>
    <row r="76" spans="1:12" ht="14.25">
      <c r="A76" s="23">
        <v>73</v>
      </c>
      <c r="B76" s="23" t="s">
        <v>328</v>
      </c>
      <c r="C76" s="23">
        <v>3</v>
      </c>
      <c r="D76" s="23" t="s">
        <v>326</v>
      </c>
      <c r="E76" s="23" t="s">
        <v>142</v>
      </c>
      <c r="F76" s="23" t="s">
        <v>180</v>
      </c>
      <c r="G76" s="23">
        <v>48</v>
      </c>
      <c r="H76" s="23">
        <v>23936</v>
      </c>
      <c r="I76" s="23">
        <v>11968</v>
      </c>
      <c r="J76" s="23">
        <v>11968</v>
      </c>
      <c r="K76" s="29" t="s">
        <v>792</v>
      </c>
      <c r="L76" s="23">
        <v>160183</v>
      </c>
    </row>
    <row r="77" spans="1:12" ht="14.25">
      <c r="A77" s="23">
        <v>74</v>
      </c>
      <c r="B77" s="23" t="s">
        <v>329</v>
      </c>
      <c r="C77" s="23">
        <v>3</v>
      </c>
      <c r="D77" s="23" t="s">
        <v>330</v>
      </c>
      <c r="E77" s="23" t="s">
        <v>142</v>
      </c>
      <c r="F77" s="23" t="s">
        <v>187</v>
      </c>
      <c r="G77" s="23">
        <v>48</v>
      </c>
      <c r="H77" s="23">
        <v>11968</v>
      </c>
      <c r="I77" s="23">
        <v>0</v>
      </c>
      <c r="J77" s="23">
        <v>11968</v>
      </c>
      <c r="K77" s="29" t="s">
        <v>793</v>
      </c>
      <c r="L77" s="23">
        <v>160271</v>
      </c>
    </row>
    <row r="78" spans="1:12" ht="14.25">
      <c r="A78" s="23">
        <v>75</v>
      </c>
      <c r="B78" s="23" t="s">
        <v>331</v>
      </c>
      <c r="C78" s="23">
        <v>1</v>
      </c>
      <c r="D78" s="23" t="s">
        <v>330</v>
      </c>
      <c r="E78" s="23" t="s">
        <v>125</v>
      </c>
      <c r="F78" s="23" t="s">
        <v>126</v>
      </c>
      <c r="G78" s="23">
        <v>60</v>
      </c>
      <c r="H78" s="23">
        <v>13600</v>
      </c>
      <c r="I78" s="23">
        <v>0</v>
      </c>
      <c r="J78" s="23">
        <v>13600</v>
      </c>
      <c r="K78" s="29" t="s">
        <v>332</v>
      </c>
      <c r="L78" s="23" t="s">
        <v>126</v>
      </c>
    </row>
    <row r="79" spans="1:12" ht="14.25">
      <c r="A79" s="23">
        <v>76</v>
      </c>
      <c r="B79" s="23" t="s">
        <v>333</v>
      </c>
      <c r="C79" s="23">
        <v>1</v>
      </c>
      <c r="D79" s="23" t="s">
        <v>330</v>
      </c>
      <c r="E79" s="23" t="s">
        <v>130</v>
      </c>
      <c r="F79" s="23" t="s">
        <v>126</v>
      </c>
      <c r="G79" s="23">
        <v>60</v>
      </c>
      <c r="H79" s="23">
        <v>14960</v>
      </c>
      <c r="I79" s="23">
        <v>0</v>
      </c>
      <c r="J79" s="23">
        <v>14960</v>
      </c>
      <c r="K79" s="29" t="s">
        <v>334</v>
      </c>
      <c r="L79" s="23" t="s">
        <v>126</v>
      </c>
    </row>
    <row r="80" spans="1:12" ht="14.25">
      <c r="A80" s="23">
        <v>77</v>
      </c>
      <c r="B80" s="23" t="s">
        <v>335</v>
      </c>
      <c r="C80" s="23">
        <v>2</v>
      </c>
      <c r="D80" s="23" t="s">
        <v>330</v>
      </c>
      <c r="E80" s="23" t="s">
        <v>130</v>
      </c>
      <c r="F80" s="23" t="s">
        <v>451</v>
      </c>
      <c r="G80" s="23">
        <v>36</v>
      </c>
      <c r="H80" s="23">
        <v>35904</v>
      </c>
      <c r="I80" s="23">
        <v>8976</v>
      </c>
      <c r="J80" s="23">
        <v>26928</v>
      </c>
      <c r="K80" s="29" t="s">
        <v>794</v>
      </c>
      <c r="L80" s="23">
        <v>160272</v>
      </c>
    </row>
    <row r="81" spans="1:12" ht="14.25">
      <c r="A81" s="23">
        <v>78</v>
      </c>
      <c r="B81" s="23" t="s">
        <v>336</v>
      </c>
      <c r="C81" s="23">
        <v>1</v>
      </c>
      <c r="D81" s="23" t="s">
        <v>337</v>
      </c>
      <c r="E81" s="23" t="s">
        <v>125</v>
      </c>
      <c r="F81" s="23" t="s">
        <v>451</v>
      </c>
      <c r="G81" s="23">
        <v>24</v>
      </c>
      <c r="H81" s="23">
        <v>21760</v>
      </c>
      <c r="I81" s="23">
        <v>0</v>
      </c>
      <c r="J81" s="23">
        <v>21760</v>
      </c>
      <c r="K81" s="29" t="s">
        <v>338</v>
      </c>
      <c r="L81" s="23">
        <v>160218</v>
      </c>
    </row>
    <row r="82" spans="1:12" ht="14.25">
      <c r="A82" s="23">
        <v>79</v>
      </c>
      <c r="B82" s="23" t="s">
        <v>339</v>
      </c>
      <c r="C82" s="23">
        <v>1</v>
      </c>
      <c r="D82" s="23" t="s">
        <v>337</v>
      </c>
      <c r="E82" s="23" t="s">
        <v>130</v>
      </c>
      <c r="F82" s="23" t="s">
        <v>451</v>
      </c>
      <c r="G82" s="23">
        <v>24</v>
      </c>
      <c r="H82" s="23">
        <v>23936</v>
      </c>
      <c r="I82" s="23">
        <v>0</v>
      </c>
      <c r="J82" s="23">
        <v>23936</v>
      </c>
      <c r="K82" s="29" t="s">
        <v>340</v>
      </c>
      <c r="L82" s="23">
        <v>160219</v>
      </c>
    </row>
    <row r="83" spans="1:12" ht="14.25">
      <c r="A83" s="23">
        <v>80</v>
      </c>
      <c r="B83" s="23" t="s">
        <v>341</v>
      </c>
      <c r="C83" s="23">
        <v>2</v>
      </c>
      <c r="D83" s="23" t="s">
        <v>311</v>
      </c>
      <c r="E83" s="23" t="s">
        <v>125</v>
      </c>
      <c r="F83" s="23" t="s">
        <v>451</v>
      </c>
      <c r="G83" s="23">
        <v>36</v>
      </c>
      <c r="H83" s="23">
        <v>32640</v>
      </c>
      <c r="I83" s="23">
        <v>8160</v>
      </c>
      <c r="J83" s="23">
        <v>24480</v>
      </c>
      <c r="K83" s="29" t="s">
        <v>795</v>
      </c>
      <c r="L83" s="23">
        <v>160316</v>
      </c>
    </row>
    <row r="84" spans="1:12" ht="14.25">
      <c r="A84" s="23">
        <v>81</v>
      </c>
      <c r="B84" s="23" t="s">
        <v>342</v>
      </c>
      <c r="C84" s="23">
        <v>6</v>
      </c>
      <c r="D84" s="23" t="s">
        <v>343</v>
      </c>
      <c r="E84" s="23" t="s">
        <v>130</v>
      </c>
      <c r="F84" s="23" t="s">
        <v>451</v>
      </c>
      <c r="G84" s="23">
        <v>60</v>
      </c>
      <c r="H84" s="23">
        <v>59840</v>
      </c>
      <c r="I84" s="23">
        <v>0</v>
      </c>
      <c r="J84" s="23">
        <v>59840</v>
      </c>
      <c r="K84" s="29" t="s">
        <v>344</v>
      </c>
      <c r="L84" s="23">
        <v>160417</v>
      </c>
    </row>
    <row r="85" spans="1:12" ht="14.25">
      <c r="A85" s="23">
        <v>82</v>
      </c>
      <c r="B85" s="23" t="s">
        <v>345</v>
      </c>
      <c r="C85" s="23">
        <v>2</v>
      </c>
      <c r="D85" s="23" t="s">
        <v>307</v>
      </c>
      <c r="E85" s="23" t="s">
        <v>125</v>
      </c>
      <c r="F85" s="23" t="s">
        <v>126</v>
      </c>
      <c r="G85" s="23">
        <v>60</v>
      </c>
      <c r="H85" s="23">
        <v>13600</v>
      </c>
      <c r="I85" s="23">
        <v>0</v>
      </c>
      <c r="J85" s="23">
        <v>13600</v>
      </c>
      <c r="K85" s="29" t="s">
        <v>796</v>
      </c>
      <c r="L85" s="23" t="s">
        <v>126</v>
      </c>
    </row>
    <row r="86" spans="1:12" ht="14.25">
      <c r="A86" s="23">
        <v>83</v>
      </c>
      <c r="B86" s="23" t="s">
        <v>346</v>
      </c>
      <c r="C86" s="23">
        <v>3</v>
      </c>
      <c r="D86" s="23" t="s">
        <v>293</v>
      </c>
      <c r="E86" s="23" t="s">
        <v>291</v>
      </c>
      <c r="F86" s="23" t="s">
        <v>187</v>
      </c>
      <c r="G86" s="23">
        <v>48</v>
      </c>
      <c r="H86" s="23">
        <v>6800</v>
      </c>
      <c r="I86" s="23">
        <v>0</v>
      </c>
      <c r="J86" s="23">
        <v>6800</v>
      </c>
      <c r="K86" s="29" t="s">
        <v>347</v>
      </c>
      <c r="L86" s="23">
        <v>160418</v>
      </c>
    </row>
    <row r="87" spans="1:12" ht="14.25">
      <c r="A87" s="23">
        <v>84</v>
      </c>
      <c r="B87" s="23" t="s">
        <v>846</v>
      </c>
      <c r="C87" s="23">
        <v>1</v>
      </c>
      <c r="D87" s="23" t="s">
        <v>337</v>
      </c>
      <c r="E87" s="23" t="s">
        <v>125</v>
      </c>
      <c r="F87" s="23" t="s">
        <v>126</v>
      </c>
      <c r="G87" s="23">
        <v>60</v>
      </c>
      <c r="H87" s="23">
        <v>13600</v>
      </c>
      <c r="I87" s="23">
        <v>0</v>
      </c>
      <c r="J87" s="23">
        <v>13600</v>
      </c>
      <c r="K87" s="29" t="s">
        <v>848</v>
      </c>
      <c r="L87" s="23"/>
    </row>
    <row r="88" spans="1:12" ht="14.25">
      <c r="A88" s="23">
        <v>85</v>
      </c>
      <c r="B88" s="40" t="s">
        <v>348</v>
      </c>
      <c r="C88" s="30">
        <v>1</v>
      </c>
      <c r="D88" s="30" t="s">
        <v>416</v>
      </c>
      <c r="E88" s="30" t="s">
        <v>253</v>
      </c>
      <c r="F88" s="41" t="s">
        <v>773</v>
      </c>
      <c r="G88" s="30">
        <v>24</v>
      </c>
      <c r="H88" s="41">
        <v>23936</v>
      </c>
      <c r="I88" s="42">
        <v>5984</v>
      </c>
      <c r="J88" s="41">
        <v>17952</v>
      </c>
      <c r="K88" s="43" t="s">
        <v>349</v>
      </c>
      <c r="L88" s="42" t="s">
        <v>350</v>
      </c>
    </row>
    <row r="89" spans="1:12" ht="14.25">
      <c r="A89" s="23">
        <v>86</v>
      </c>
      <c r="B89" s="44" t="s">
        <v>351</v>
      </c>
      <c r="C89" s="30">
        <v>2</v>
      </c>
      <c r="D89" s="30" t="s">
        <v>417</v>
      </c>
      <c r="E89" s="30" t="s">
        <v>241</v>
      </c>
      <c r="F89" s="41" t="s">
        <v>158</v>
      </c>
      <c r="G89" s="30">
        <v>60</v>
      </c>
      <c r="H89" s="41">
        <v>13600</v>
      </c>
      <c r="I89" s="42">
        <v>6800</v>
      </c>
      <c r="J89" s="41">
        <v>6800</v>
      </c>
      <c r="K89" s="43" t="s">
        <v>352</v>
      </c>
      <c r="L89" s="42"/>
    </row>
    <row r="90" spans="1:12" ht="14.25">
      <c r="A90" s="23">
        <v>87</v>
      </c>
      <c r="B90" s="44" t="s">
        <v>353</v>
      </c>
      <c r="C90" s="30">
        <v>1</v>
      </c>
      <c r="D90" s="30" t="s">
        <v>417</v>
      </c>
      <c r="E90" s="30" t="s">
        <v>253</v>
      </c>
      <c r="F90" s="41" t="s">
        <v>158</v>
      </c>
      <c r="G90" s="30">
        <v>60</v>
      </c>
      <c r="H90" s="41">
        <v>14960</v>
      </c>
      <c r="I90" s="42">
        <v>5984</v>
      </c>
      <c r="J90" s="41">
        <v>8976</v>
      </c>
      <c r="K90" s="43" t="s">
        <v>354</v>
      </c>
      <c r="L90" s="42"/>
    </row>
    <row r="91" spans="1:12" ht="14.25">
      <c r="A91" s="23">
        <v>88</v>
      </c>
      <c r="B91" s="40" t="s">
        <v>355</v>
      </c>
      <c r="C91" s="30">
        <v>3</v>
      </c>
      <c r="D91" s="30" t="s">
        <v>418</v>
      </c>
      <c r="E91" s="30" t="s">
        <v>241</v>
      </c>
      <c r="F91" s="41" t="s">
        <v>769</v>
      </c>
      <c r="G91" s="41">
        <v>48</v>
      </c>
      <c r="H91" s="41">
        <v>21760</v>
      </c>
      <c r="I91" s="42">
        <v>10880</v>
      </c>
      <c r="J91" s="41">
        <v>10880</v>
      </c>
      <c r="K91" s="34" t="s">
        <v>356</v>
      </c>
      <c r="L91" s="23" t="s">
        <v>357</v>
      </c>
    </row>
    <row r="92" spans="1:12" ht="14.25">
      <c r="A92" s="23">
        <v>89</v>
      </c>
      <c r="B92" s="40" t="s">
        <v>358</v>
      </c>
      <c r="C92" s="30">
        <v>5</v>
      </c>
      <c r="D92" s="30" t="s">
        <v>419</v>
      </c>
      <c r="E92" s="30" t="s">
        <v>253</v>
      </c>
      <c r="F92" s="41" t="s">
        <v>769</v>
      </c>
      <c r="G92" s="41">
        <v>60</v>
      </c>
      <c r="H92" s="41">
        <v>29920</v>
      </c>
      <c r="I92" s="42">
        <v>14960</v>
      </c>
      <c r="J92" s="41">
        <v>14960</v>
      </c>
      <c r="K92" s="34" t="s">
        <v>359</v>
      </c>
      <c r="L92" s="23" t="s">
        <v>360</v>
      </c>
    </row>
    <row r="93" spans="1:12" ht="14.25">
      <c r="A93" s="23">
        <v>90</v>
      </c>
      <c r="B93" s="40" t="s">
        <v>361</v>
      </c>
      <c r="C93" s="30">
        <v>2</v>
      </c>
      <c r="D93" s="30" t="s">
        <v>420</v>
      </c>
      <c r="E93" s="30" t="s">
        <v>241</v>
      </c>
      <c r="F93" s="41" t="s">
        <v>797</v>
      </c>
      <c r="G93" s="41">
        <v>48</v>
      </c>
      <c r="H93" s="41">
        <v>8160</v>
      </c>
      <c r="I93" s="42">
        <v>8160</v>
      </c>
      <c r="J93" s="41">
        <v>0</v>
      </c>
      <c r="K93" s="34" t="s">
        <v>362</v>
      </c>
      <c r="L93" s="23" t="s">
        <v>363</v>
      </c>
    </row>
    <row r="94" spans="1:12" ht="14.25">
      <c r="A94" s="23">
        <v>91</v>
      </c>
      <c r="B94" s="40" t="s">
        <v>364</v>
      </c>
      <c r="C94" s="30">
        <v>4</v>
      </c>
      <c r="D94" s="30" t="s">
        <v>421</v>
      </c>
      <c r="E94" s="30" t="s">
        <v>253</v>
      </c>
      <c r="F94" s="41" t="s">
        <v>769</v>
      </c>
      <c r="G94" s="41">
        <v>60</v>
      </c>
      <c r="H94" s="41">
        <v>29920</v>
      </c>
      <c r="I94" s="42">
        <v>14960</v>
      </c>
      <c r="J94" s="41">
        <v>14960</v>
      </c>
      <c r="K94" s="34" t="s">
        <v>365</v>
      </c>
      <c r="L94" s="23" t="s">
        <v>366</v>
      </c>
    </row>
    <row r="95" spans="1:12" ht="14.25">
      <c r="A95" s="23">
        <v>92</v>
      </c>
      <c r="B95" s="45" t="s">
        <v>367</v>
      </c>
      <c r="C95" s="41">
        <v>1</v>
      </c>
      <c r="D95" s="41" t="s">
        <v>422</v>
      </c>
      <c r="E95" s="41" t="s">
        <v>172</v>
      </c>
      <c r="F95" s="41" t="s">
        <v>158</v>
      </c>
      <c r="G95" s="41">
        <v>60</v>
      </c>
      <c r="H95" s="41">
        <v>14960</v>
      </c>
      <c r="I95" s="42">
        <v>7480</v>
      </c>
      <c r="J95" s="41">
        <v>7480</v>
      </c>
      <c r="K95" s="34" t="s">
        <v>368</v>
      </c>
      <c r="L95" s="23"/>
    </row>
    <row r="96" spans="1:12" ht="14.25">
      <c r="A96" s="23">
        <v>93</v>
      </c>
      <c r="B96" s="46" t="s">
        <v>369</v>
      </c>
      <c r="C96" s="41">
        <v>2</v>
      </c>
      <c r="D96" s="41" t="s">
        <v>423</v>
      </c>
      <c r="E96" s="30" t="s">
        <v>253</v>
      </c>
      <c r="F96" s="41" t="s">
        <v>370</v>
      </c>
      <c r="G96" s="41">
        <v>36</v>
      </c>
      <c r="H96" s="47">
        <v>13464</v>
      </c>
      <c r="I96" s="42">
        <v>6120</v>
      </c>
      <c r="J96" s="47">
        <v>7344</v>
      </c>
      <c r="K96" s="34" t="s">
        <v>371</v>
      </c>
      <c r="L96" s="23" t="s">
        <v>372</v>
      </c>
    </row>
    <row r="97" spans="1:12" ht="14.25">
      <c r="A97" s="23">
        <v>94</v>
      </c>
      <c r="B97" s="46" t="s">
        <v>373</v>
      </c>
      <c r="C97" s="41">
        <v>5</v>
      </c>
      <c r="D97" s="41" t="s">
        <v>423</v>
      </c>
      <c r="E97" s="30" t="s">
        <v>241</v>
      </c>
      <c r="F97" s="41" t="s">
        <v>370</v>
      </c>
      <c r="G97" s="41">
        <v>60</v>
      </c>
      <c r="H97" s="41">
        <v>20400</v>
      </c>
      <c r="I97" s="42">
        <v>10200</v>
      </c>
      <c r="J97" s="41">
        <v>10200</v>
      </c>
      <c r="K97" s="34" t="s">
        <v>374</v>
      </c>
      <c r="L97" s="23" t="s">
        <v>372</v>
      </c>
    </row>
    <row r="98" spans="1:12" ht="14.25">
      <c r="A98" s="23">
        <v>95</v>
      </c>
      <c r="B98" s="48" t="s">
        <v>375</v>
      </c>
      <c r="C98" s="41">
        <v>3</v>
      </c>
      <c r="D98" s="41" t="s">
        <v>423</v>
      </c>
      <c r="E98" s="41" t="s">
        <v>172</v>
      </c>
      <c r="F98" s="41" t="s">
        <v>173</v>
      </c>
      <c r="G98" s="41">
        <v>48</v>
      </c>
      <c r="H98" s="49">
        <v>11968</v>
      </c>
      <c r="I98" s="42">
        <v>11968</v>
      </c>
      <c r="J98" s="49">
        <v>0</v>
      </c>
      <c r="K98" s="34" t="s">
        <v>376</v>
      </c>
      <c r="L98" s="42" t="s">
        <v>377</v>
      </c>
    </row>
    <row r="99" spans="1:12" ht="14.25">
      <c r="A99" s="23">
        <v>96</v>
      </c>
      <c r="B99" s="48" t="s">
        <v>378</v>
      </c>
      <c r="C99" s="41">
        <v>4</v>
      </c>
      <c r="D99" s="30" t="s">
        <v>424</v>
      </c>
      <c r="E99" s="30" t="s">
        <v>253</v>
      </c>
      <c r="F99" s="41" t="s">
        <v>769</v>
      </c>
      <c r="G99" s="41">
        <v>60</v>
      </c>
      <c r="H99" s="41">
        <v>29920</v>
      </c>
      <c r="I99" s="42">
        <v>14960</v>
      </c>
      <c r="J99" s="41">
        <v>14960</v>
      </c>
      <c r="K99" s="34" t="s">
        <v>379</v>
      </c>
      <c r="L99" s="23" t="s">
        <v>380</v>
      </c>
    </row>
    <row r="100" spans="1:12" ht="14.25">
      <c r="A100" s="23">
        <v>97</v>
      </c>
      <c r="B100" s="48" t="s">
        <v>381</v>
      </c>
      <c r="C100" s="41">
        <v>4</v>
      </c>
      <c r="D100" s="30" t="s">
        <v>424</v>
      </c>
      <c r="E100" s="30" t="s">
        <v>253</v>
      </c>
      <c r="F100" s="41" t="s">
        <v>773</v>
      </c>
      <c r="G100" s="41">
        <v>60</v>
      </c>
      <c r="H100" s="41">
        <v>59840</v>
      </c>
      <c r="I100" s="42">
        <v>14960</v>
      </c>
      <c r="J100" s="41">
        <v>44880</v>
      </c>
      <c r="K100" s="34" t="s">
        <v>382</v>
      </c>
      <c r="L100" s="23" t="s">
        <v>383</v>
      </c>
    </row>
    <row r="101" spans="1:12" ht="14.25">
      <c r="A101" s="23">
        <v>98</v>
      </c>
      <c r="B101" s="45" t="s">
        <v>384</v>
      </c>
      <c r="C101" s="41">
        <v>3</v>
      </c>
      <c r="D101" s="30" t="s">
        <v>424</v>
      </c>
      <c r="E101" s="30" t="s">
        <v>241</v>
      </c>
      <c r="F101" s="41" t="s">
        <v>158</v>
      </c>
      <c r="G101" s="41">
        <v>60</v>
      </c>
      <c r="H101" s="41">
        <v>13600</v>
      </c>
      <c r="I101" s="42">
        <v>6800</v>
      </c>
      <c r="J101" s="41">
        <v>6800</v>
      </c>
      <c r="K101" s="23" t="s">
        <v>385</v>
      </c>
      <c r="L101" s="23"/>
    </row>
    <row r="102" spans="1:12" ht="14.25">
      <c r="A102" s="23">
        <v>99</v>
      </c>
      <c r="B102" s="48" t="s">
        <v>386</v>
      </c>
      <c r="C102" s="41">
        <v>6</v>
      </c>
      <c r="D102" s="41" t="s">
        <v>425</v>
      </c>
      <c r="E102" s="41" t="s">
        <v>280</v>
      </c>
      <c r="F102" s="41" t="s">
        <v>769</v>
      </c>
      <c r="G102" s="41">
        <v>60</v>
      </c>
      <c r="H102" s="50">
        <v>17000</v>
      </c>
      <c r="I102" s="42">
        <v>8500</v>
      </c>
      <c r="J102" s="41">
        <v>8500</v>
      </c>
      <c r="K102" s="34" t="s">
        <v>387</v>
      </c>
      <c r="L102" s="23" t="s">
        <v>388</v>
      </c>
    </row>
    <row r="103" spans="1:12" ht="14.25">
      <c r="A103" s="23">
        <v>100</v>
      </c>
      <c r="B103" s="45" t="s">
        <v>389</v>
      </c>
      <c r="C103" s="41">
        <v>3</v>
      </c>
      <c r="D103" s="41" t="s">
        <v>426</v>
      </c>
      <c r="E103" s="41" t="s">
        <v>253</v>
      </c>
      <c r="F103" s="41" t="s">
        <v>158</v>
      </c>
      <c r="G103" s="41">
        <v>60</v>
      </c>
      <c r="H103" s="50">
        <v>14960</v>
      </c>
      <c r="I103" s="42">
        <v>7480</v>
      </c>
      <c r="J103" s="41">
        <v>7480</v>
      </c>
      <c r="K103" s="34" t="s">
        <v>390</v>
      </c>
      <c r="L103" s="23"/>
    </row>
    <row r="104" spans="1:12" ht="14.25">
      <c r="A104" s="23">
        <v>101</v>
      </c>
      <c r="B104" s="48" t="s">
        <v>391</v>
      </c>
      <c r="C104" s="41">
        <v>3</v>
      </c>
      <c r="D104" s="41" t="s">
        <v>427</v>
      </c>
      <c r="E104" s="41" t="s">
        <v>172</v>
      </c>
      <c r="F104" s="41" t="s">
        <v>519</v>
      </c>
      <c r="G104" s="23">
        <v>48</v>
      </c>
      <c r="H104" s="50">
        <v>47872</v>
      </c>
      <c r="I104" s="42">
        <v>0</v>
      </c>
      <c r="J104" s="41">
        <v>47872</v>
      </c>
      <c r="K104" s="29" t="s">
        <v>392</v>
      </c>
      <c r="L104" s="23" t="s">
        <v>393</v>
      </c>
    </row>
    <row r="105" spans="1:12" ht="14.25">
      <c r="A105" s="23">
        <v>102</v>
      </c>
      <c r="B105" s="48" t="s">
        <v>394</v>
      </c>
      <c r="C105" s="41">
        <v>1</v>
      </c>
      <c r="D105" s="41" t="s">
        <v>416</v>
      </c>
      <c r="E105" s="41" t="s">
        <v>172</v>
      </c>
      <c r="F105" s="41" t="s">
        <v>798</v>
      </c>
      <c r="G105" s="23">
        <v>24</v>
      </c>
      <c r="H105" s="50">
        <v>11968</v>
      </c>
      <c r="I105" s="42">
        <v>0</v>
      </c>
      <c r="J105" s="41">
        <v>11968</v>
      </c>
      <c r="K105" s="29" t="s">
        <v>395</v>
      </c>
      <c r="L105" s="23" t="s">
        <v>396</v>
      </c>
    </row>
    <row r="106" spans="1:12" ht="14.25">
      <c r="A106" s="23">
        <v>103</v>
      </c>
      <c r="B106" s="48" t="s">
        <v>397</v>
      </c>
      <c r="C106" s="41">
        <v>1</v>
      </c>
      <c r="D106" s="41" t="s">
        <v>428</v>
      </c>
      <c r="E106" s="41" t="s">
        <v>241</v>
      </c>
      <c r="F106" s="41" t="s">
        <v>519</v>
      </c>
      <c r="G106" s="23">
        <v>24</v>
      </c>
      <c r="H106" s="50">
        <v>21760</v>
      </c>
      <c r="I106" s="42">
        <v>0</v>
      </c>
      <c r="J106" s="50">
        <v>21760</v>
      </c>
      <c r="K106" s="29" t="s">
        <v>398</v>
      </c>
      <c r="L106" s="23" t="s">
        <v>399</v>
      </c>
    </row>
    <row r="107" spans="1:12" ht="14.25">
      <c r="A107" s="23">
        <v>104</v>
      </c>
      <c r="B107" s="48" t="s">
        <v>400</v>
      </c>
      <c r="C107" s="41">
        <v>1</v>
      </c>
      <c r="D107" s="41" t="s">
        <v>425</v>
      </c>
      <c r="E107" s="41" t="s">
        <v>241</v>
      </c>
      <c r="F107" s="41" t="s">
        <v>519</v>
      </c>
      <c r="G107" s="23">
        <v>24</v>
      </c>
      <c r="H107" s="50">
        <v>21760</v>
      </c>
      <c r="I107" s="42">
        <v>0</v>
      </c>
      <c r="J107" s="50">
        <v>21760</v>
      </c>
      <c r="K107" s="29" t="s">
        <v>401</v>
      </c>
      <c r="L107" s="23" t="s">
        <v>402</v>
      </c>
    </row>
    <row r="108" spans="1:12" ht="14.25">
      <c r="A108" s="23">
        <v>105</v>
      </c>
      <c r="B108" s="51" t="s">
        <v>403</v>
      </c>
      <c r="C108" s="51">
        <v>2</v>
      </c>
      <c r="D108" s="51" t="s">
        <v>421</v>
      </c>
      <c r="E108" s="51" t="s">
        <v>253</v>
      </c>
      <c r="F108" s="51" t="s">
        <v>158</v>
      </c>
      <c r="G108" s="52">
        <v>60</v>
      </c>
      <c r="H108" s="53">
        <v>14960</v>
      </c>
      <c r="I108" s="54">
        <v>0</v>
      </c>
      <c r="J108" s="53">
        <v>14960</v>
      </c>
      <c r="K108" s="55" t="s">
        <v>404</v>
      </c>
      <c r="L108" s="52"/>
    </row>
    <row r="109" spans="1:12" ht="14.25">
      <c r="A109" s="23">
        <v>106</v>
      </c>
      <c r="B109" s="51" t="s">
        <v>405</v>
      </c>
      <c r="C109" s="51">
        <v>3</v>
      </c>
      <c r="D109" s="51" t="s">
        <v>429</v>
      </c>
      <c r="E109" s="51" t="s">
        <v>241</v>
      </c>
      <c r="F109" s="51" t="s">
        <v>519</v>
      </c>
      <c r="G109" s="52">
        <v>48</v>
      </c>
      <c r="H109" s="50">
        <v>43520</v>
      </c>
      <c r="I109" s="54">
        <v>0</v>
      </c>
      <c r="J109" s="50">
        <v>43520</v>
      </c>
      <c r="K109" s="55" t="s">
        <v>406</v>
      </c>
      <c r="L109" s="52" t="s">
        <v>407</v>
      </c>
    </row>
    <row r="110" spans="1:12" ht="14.25">
      <c r="A110" s="23">
        <v>107</v>
      </c>
      <c r="B110" s="51" t="s">
        <v>408</v>
      </c>
      <c r="C110" s="51">
        <v>1</v>
      </c>
      <c r="D110" s="51" t="s">
        <v>429</v>
      </c>
      <c r="E110" s="51" t="s">
        <v>241</v>
      </c>
      <c r="F110" s="51" t="s">
        <v>158</v>
      </c>
      <c r="G110" s="52">
        <v>60</v>
      </c>
      <c r="H110" s="50">
        <v>13600</v>
      </c>
      <c r="I110" s="54">
        <v>0</v>
      </c>
      <c r="J110" s="50">
        <v>13600</v>
      </c>
      <c r="K110" s="55" t="s">
        <v>409</v>
      </c>
      <c r="L110" s="52" t="s">
        <v>410</v>
      </c>
    </row>
    <row r="111" spans="1:12" ht="14.25">
      <c r="A111" s="23">
        <v>108</v>
      </c>
      <c r="B111" s="56" t="s">
        <v>411</v>
      </c>
      <c r="C111" s="57">
        <v>1</v>
      </c>
      <c r="D111" s="57" t="s">
        <v>417</v>
      </c>
      <c r="E111" s="57" t="s">
        <v>241</v>
      </c>
      <c r="F111" s="57" t="s">
        <v>158</v>
      </c>
      <c r="G111" s="58">
        <v>60</v>
      </c>
      <c r="H111" s="50">
        <v>13600</v>
      </c>
      <c r="I111" s="59">
        <v>0</v>
      </c>
      <c r="J111" s="50">
        <v>13600</v>
      </c>
      <c r="K111" s="60" t="s">
        <v>412</v>
      </c>
      <c r="L111" s="58"/>
    </row>
    <row r="112" spans="1:12" ht="14.25">
      <c r="A112" s="23">
        <v>109</v>
      </c>
      <c r="B112" s="48" t="s">
        <v>413</v>
      </c>
      <c r="C112" s="41">
        <v>6</v>
      </c>
      <c r="D112" s="41" t="s">
        <v>799</v>
      </c>
      <c r="E112" s="41" t="s">
        <v>253</v>
      </c>
      <c r="F112" s="41" t="s">
        <v>773</v>
      </c>
      <c r="G112" s="23">
        <v>60</v>
      </c>
      <c r="H112" s="50">
        <v>59840</v>
      </c>
      <c r="I112" s="42">
        <v>0</v>
      </c>
      <c r="J112" s="41">
        <v>59840</v>
      </c>
      <c r="K112" s="29" t="s">
        <v>414</v>
      </c>
      <c r="L112" s="23" t="s">
        <v>415</v>
      </c>
    </row>
    <row r="113" spans="1:12" ht="14.25">
      <c r="A113" s="23">
        <v>110</v>
      </c>
      <c r="B113" s="23" t="s">
        <v>800</v>
      </c>
      <c r="C113" s="23">
        <v>5</v>
      </c>
      <c r="D113" s="23" t="s">
        <v>801</v>
      </c>
      <c r="E113" s="23" t="s">
        <v>142</v>
      </c>
      <c r="F113" s="23" t="s">
        <v>769</v>
      </c>
      <c r="G113" s="23">
        <v>60</v>
      </c>
      <c r="H113" s="23">
        <v>29920</v>
      </c>
      <c r="I113" s="23">
        <v>14960</v>
      </c>
      <c r="J113" s="23">
        <v>14960</v>
      </c>
      <c r="K113" s="29" t="s">
        <v>802</v>
      </c>
      <c r="L113" s="23" t="s">
        <v>803</v>
      </c>
    </row>
    <row r="114" spans="1:12" ht="14.25">
      <c r="A114" s="23">
        <v>111</v>
      </c>
      <c r="B114" s="23" t="s">
        <v>804</v>
      </c>
      <c r="C114" s="23">
        <v>3</v>
      </c>
      <c r="D114" s="23" t="s">
        <v>801</v>
      </c>
      <c r="E114" s="23" t="s">
        <v>142</v>
      </c>
      <c r="F114" s="23" t="s">
        <v>224</v>
      </c>
      <c r="G114" s="23">
        <v>48</v>
      </c>
      <c r="H114" s="23">
        <v>17952</v>
      </c>
      <c r="I114" s="23">
        <v>8976</v>
      </c>
      <c r="J114" s="23">
        <v>8976</v>
      </c>
      <c r="K114" s="29" t="s">
        <v>805</v>
      </c>
      <c r="L114" s="23"/>
    </row>
    <row r="115" spans="1:12" ht="14.25">
      <c r="A115" s="23">
        <v>112</v>
      </c>
      <c r="B115" s="23" t="s">
        <v>806</v>
      </c>
      <c r="C115" s="23">
        <v>1</v>
      </c>
      <c r="D115" s="23" t="s">
        <v>807</v>
      </c>
      <c r="E115" s="23" t="s">
        <v>125</v>
      </c>
      <c r="F115" s="23" t="s">
        <v>126</v>
      </c>
      <c r="G115" s="23">
        <v>60</v>
      </c>
      <c r="H115" s="23">
        <v>13600</v>
      </c>
      <c r="I115" s="23">
        <v>6800</v>
      </c>
      <c r="J115" s="23">
        <v>6800</v>
      </c>
      <c r="K115" s="29" t="s">
        <v>808</v>
      </c>
      <c r="L115" s="23"/>
    </row>
    <row r="116" spans="1:12" ht="14.25">
      <c r="A116" s="23">
        <v>113</v>
      </c>
      <c r="B116" s="23" t="s">
        <v>809</v>
      </c>
      <c r="C116" s="23">
        <v>1</v>
      </c>
      <c r="D116" s="23" t="s">
        <v>807</v>
      </c>
      <c r="E116" s="23" t="s">
        <v>125</v>
      </c>
      <c r="F116" s="23" t="s">
        <v>451</v>
      </c>
      <c r="G116" s="23">
        <v>24</v>
      </c>
      <c r="H116" s="23">
        <v>21760</v>
      </c>
      <c r="I116" s="23">
        <v>5440</v>
      </c>
      <c r="J116" s="23">
        <v>16320</v>
      </c>
      <c r="K116" s="29" t="s">
        <v>810</v>
      </c>
      <c r="L116" s="23" t="s">
        <v>811</v>
      </c>
    </row>
    <row r="117" spans="1:12" ht="14.25">
      <c r="A117" s="23">
        <v>114</v>
      </c>
      <c r="B117" s="23" t="s">
        <v>812</v>
      </c>
      <c r="C117" s="23">
        <v>5</v>
      </c>
      <c r="D117" s="23" t="s">
        <v>807</v>
      </c>
      <c r="E117" s="23" t="s">
        <v>125</v>
      </c>
      <c r="F117" s="23" t="s">
        <v>187</v>
      </c>
      <c r="G117" s="23">
        <v>60</v>
      </c>
      <c r="H117" s="23">
        <v>13600</v>
      </c>
      <c r="I117" s="23">
        <v>13600</v>
      </c>
      <c r="J117" s="23">
        <v>0</v>
      </c>
      <c r="K117" s="29" t="s">
        <v>813</v>
      </c>
      <c r="L117" s="23" t="s">
        <v>814</v>
      </c>
    </row>
    <row r="118" spans="1:12" ht="14.25">
      <c r="A118" s="23">
        <v>115</v>
      </c>
      <c r="B118" s="23" t="s">
        <v>815</v>
      </c>
      <c r="C118" s="23">
        <v>2</v>
      </c>
      <c r="D118" s="23" t="s">
        <v>816</v>
      </c>
      <c r="E118" s="23" t="s">
        <v>142</v>
      </c>
      <c r="F118" s="23" t="s">
        <v>126</v>
      </c>
      <c r="G118" s="23">
        <v>60</v>
      </c>
      <c r="H118" s="23">
        <v>14960</v>
      </c>
      <c r="I118" s="23">
        <v>7480</v>
      </c>
      <c r="J118" s="23">
        <v>7480</v>
      </c>
      <c r="K118" s="29" t="s">
        <v>817</v>
      </c>
      <c r="L118" s="23"/>
    </row>
    <row r="119" spans="1:12" ht="14.25">
      <c r="A119" s="23">
        <v>116</v>
      </c>
      <c r="B119" s="23" t="s">
        <v>818</v>
      </c>
      <c r="C119" s="23">
        <v>3</v>
      </c>
      <c r="D119" s="23" t="s">
        <v>819</v>
      </c>
      <c r="E119" s="23" t="s">
        <v>125</v>
      </c>
      <c r="F119" s="23" t="s">
        <v>797</v>
      </c>
      <c r="G119" s="23">
        <v>48</v>
      </c>
      <c r="H119" s="23">
        <v>10880</v>
      </c>
      <c r="I119" s="23">
        <v>10880</v>
      </c>
      <c r="J119" s="23">
        <v>0</v>
      </c>
      <c r="K119" s="29" t="s">
        <v>820</v>
      </c>
      <c r="L119" s="23" t="s">
        <v>844</v>
      </c>
    </row>
    <row r="120" spans="1:12" ht="14.25">
      <c r="A120" s="23">
        <v>117</v>
      </c>
      <c r="B120" s="23" t="s">
        <v>821</v>
      </c>
      <c r="C120" s="23">
        <v>3</v>
      </c>
      <c r="D120" s="23" t="s">
        <v>819</v>
      </c>
      <c r="E120" s="23" t="s">
        <v>142</v>
      </c>
      <c r="F120" s="23" t="s">
        <v>769</v>
      </c>
      <c r="G120" s="23">
        <v>48</v>
      </c>
      <c r="H120" s="23">
        <v>23936</v>
      </c>
      <c r="I120" s="23">
        <v>11968</v>
      </c>
      <c r="J120" s="23">
        <v>11968</v>
      </c>
      <c r="K120" s="29" t="s">
        <v>822</v>
      </c>
      <c r="L120" s="23" t="s">
        <v>845</v>
      </c>
    </row>
    <row r="121" spans="1:12" ht="14.25">
      <c r="A121" s="23">
        <v>118</v>
      </c>
      <c r="B121" s="23" t="s">
        <v>823</v>
      </c>
      <c r="C121" s="23">
        <v>2</v>
      </c>
      <c r="D121" s="23" t="s">
        <v>824</v>
      </c>
      <c r="E121" s="23" t="s">
        <v>125</v>
      </c>
      <c r="F121" s="23" t="s">
        <v>126</v>
      </c>
      <c r="G121" s="23">
        <v>60</v>
      </c>
      <c r="H121" s="23">
        <v>13600</v>
      </c>
      <c r="I121" s="23">
        <v>6800</v>
      </c>
      <c r="J121" s="23">
        <v>6800</v>
      </c>
      <c r="K121" s="29" t="s">
        <v>825</v>
      </c>
      <c r="L121" s="23"/>
    </row>
    <row r="122" spans="1:12" ht="14.25">
      <c r="A122" s="23">
        <v>119</v>
      </c>
      <c r="B122" s="23" t="s">
        <v>826</v>
      </c>
      <c r="C122" s="23">
        <v>3</v>
      </c>
      <c r="D122" s="23" t="s">
        <v>824</v>
      </c>
      <c r="E122" s="23" t="s">
        <v>142</v>
      </c>
      <c r="F122" s="23" t="s">
        <v>224</v>
      </c>
      <c r="G122" s="23">
        <v>48</v>
      </c>
      <c r="H122" s="23">
        <v>17952</v>
      </c>
      <c r="I122" s="23">
        <v>8976</v>
      </c>
      <c r="J122" s="23">
        <v>8976</v>
      </c>
      <c r="K122" s="29" t="s">
        <v>827</v>
      </c>
      <c r="L122" s="23" t="s">
        <v>828</v>
      </c>
    </row>
    <row r="123" spans="1:12" ht="14.25">
      <c r="A123" s="23">
        <v>120</v>
      </c>
      <c r="B123" s="23" t="s">
        <v>829</v>
      </c>
      <c r="C123" s="23">
        <v>2</v>
      </c>
      <c r="D123" s="23" t="s">
        <v>824</v>
      </c>
      <c r="E123" s="23" t="s">
        <v>142</v>
      </c>
      <c r="F123" s="23" t="s">
        <v>224</v>
      </c>
      <c r="G123" s="23">
        <v>36</v>
      </c>
      <c r="H123" s="23">
        <v>13464</v>
      </c>
      <c r="I123" s="23">
        <v>6732</v>
      </c>
      <c r="J123" s="23">
        <v>6732</v>
      </c>
      <c r="K123" s="29" t="s">
        <v>830</v>
      </c>
      <c r="L123" s="23" t="s">
        <v>831</v>
      </c>
    </row>
    <row r="124" spans="1:12" ht="14.25">
      <c r="A124" s="23">
        <v>121</v>
      </c>
      <c r="B124" s="23" t="s">
        <v>832</v>
      </c>
      <c r="C124" s="23">
        <v>2</v>
      </c>
      <c r="D124" s="23" t="s">
        <v>824</v>
      </c>
      <c r="E124" s="23" t="s">
        <v>125</v>
      </c>
      <c r="F124" s="23" t="s">
        <v>224</v>
      </c>
      <c r="G124" s="23">
        <v>36</v>
      </c>
      <c r="H124" s="23">
        <v>12240</v>
      </c>
      <c r="I124" s="23">
        <v>6120</v>
      </c>
      <c r="J124" s="23">
        <v>6120</v>
      </c>
      <c r="K124" s="29" t="s">
        <v>833</v>
      </c>
      <c r="L124" s="23"/>
    </row>
    <row r="125" spans="1:12" ht="14.25">
      <c r="A125" s="23">
        <v>122</v>
      </c>
      <c r="B125" s="23" t="s">
        <v>834</v>
      </c>
      <c r="C125" s="23">
        <v>5</v>
      </c>
      <c r="D125" s="23" t="s">
        <v>835</v>
      </c>
      <c r="E125" s="23" t="s">
        <v>130</v>
      </c>
      <c r="F125" s="23" t="s">
        <v>224</v>
      </c>
      <c r="G125" s="23">
        <v>60</v>
      </c>
      <c r="H125" s="23">
        <v>22440</v>
      </c>
      <c r="I125" s="23">
        <v>10200</v>
      </c>
      <c r="J125" s="23">
        <v>12240</v>
      </c>
      <c r="K125" s="29" t="s">
        <v>836</v>
      </c>
      <c r="L125" s="23"/>
    </row>
    <row r="126" spans="1:12" ht="14.25">
      <c r="A126" s="23">
        <v>123</v>
      </c>
      <c r="B126" s="23" t="s">
        <v>837</v>
      </c>
      <c r="C126" s="23">
        <v>1</v>
      </c>
      <c r="D126" s="23" t="s">
        <v>838</v>
      </c>
      <c r="E126" s="23" t="s">
        <v>125</v>
      </c>
      <c r="F126" s="23" t="s">
        <v>224</v>
      </c>
      <c r="G126" s="23">
        <v>24</v>
      </c>
      <c r="H126" s="23">
        <v>8160</v>
      </c>
      <c r="I126" s="23">
        <v>4080</v>
      </c>
      <c r="J126" s="23">
        <v>4080</v>
      </c>
      <c r="K126" s="29" t="s">
        <v>839</v>
      </c>
      <c r="L126" s="23"/>
    </row>
    <row r="127" spans="1:12" ht="14.25">
      <c r="A127" s="23">
        <v>124</v>
      </c>
      <c r="B127" s="23" t="s">
        <v>840</v>
      </c>
      <c r="C127" s="23">
        <v>2</v>
      </c>
      <c r="D127" s="23" t="s">
        <v>841</v>
      </c>
      <c r="E127" s="23" t="s">
        <v>142</v>
      </c>
      <c r="F127" s="23" t="s">
        <v>126</v>
      </c>
      <c r="G127" s="23">
        <v>60</v>
      </c>
      <c r="H127" s="23">
        <v>14960</v>
      </c>
      <c r="I127" s="23">
        <v>7480</v>
      </c>
      <c r="J127" s="23">
        <v>7480</v>
      </c>
      <c r="K127" s="29" t="s">
        <v>842</v>
      </c>
      <c r="L127" s="23"/>
    </row>
    <row r="128" spans="1:12" ht="14.25">
      <c r="A128" s="23">
        <v>125</v>
      </c>
      <c r="B128" s="23" t="s">
        <v>843</v>
      </c>
      <c r="C128" s="23">
        <v>3</v>
      </c>
      <c r="D128" s="23" t="s">
        <v>841</v>
      </c>
      <c r="E128" s="23" t="s">
        <v>130</v>
      </c>
      <c r="F128" s="23" t="s">
        <v>224</v>
      </c>
      <c r="G128" s="23">
        <v>48</v>
      </c>
      <c r="H128" s="23">
        <v>17952</v>
      </c>
      <c r="I128" s="23">
        <v>8976</v>
      </c>
      <c r="J128" s="23">
        <v>8976</v>
      </c>
      <c r="K128" s="29" t="s">
        <v>0</v>
      </c>
      <c r="L128" s="23"/>
    </row>
    <row r="129" spans="1:12" ht="14.25">
      <c r="A129" s="23">
        <v>126</v>
      </c>
      <c r="B129" s="23" t="s">
        <v>1</v>
      </c>
      <c r="C129" s="23">
        <v>1</v>
      </c>
      <c r="D129" s="23" t="s">
        <v>2</v>
      </c>
      <c r="E129" s="23" t="s">
        <v>130</v>
      </c>
      <c r="F129" s="23" t="s">
        <v>224</v>
      </c>
      <c r="G129" s="23">
        <v>24</v>
      </c>
      <c r="H129" s="23">
        <v>8976</v>
      </c>
      <c r="I129" s="23">
        <v>4080</v>
      </c>
      <c r="J129" s="23">
        <v>4896</v>
      </c>
      <c r="K129" s="29" t="s">
        <v>3</v>
      </c>
      <c r="L129" s="23"/>
    </row>
    <row r="130" spans="1:12" ht="14.25">
      <c r="A130" s="23">
        <v>127</v>
      </c>
      <c r="B130" s="23" t="s">
        <v>4</v>
      </c>
      <c r="C130" s="23">
        <v>1</v>
      </c>
      <c r="D130" s="23" t="s">
        <v>2</v>
      </c>
      <c r="E130" s="23" t="s">
        <v>130</v>
      </c>
      <c r="F130" s="23" t="s">
        <v>451</v>
      </c>
      <c r="G130" s="23">
        <v>24</v>
      </c>
      <c r="H130" s="23">
        <v>23936</v>
      </c>
      <c r="I130" s="23">
        <v>5984</v>
      </c>
      <c r="J130" s="23">
        <v>17952</v>
      </c>
      <c r="K130" s="29" t="s">
        <v>5</v>
      </c>
      <c r="L130" s="23" t="s">
        <v>6</v>
      </c>
    </row>
    <row r="131" spans="1:12" ht="14.25">
      <c r="A131" s="23">
        <v>128</v>
      </c>
      <c r="B131" s="23" t="s">
        <v>7</v>
      </c>
      <c r="C131" s="23">
        <v>5</v>
      </c>
      <c r="D131" s="23" t="s">
        <v>8</v>
      </c>
      <c r="E131" s="23" t="s">
        <v>130</v>
      </c>
      <c r="F131" s="23" t="s">
        <v>126</v>
      </c>
      <c r="G131" s="23">
        <v>60</v>
      </c>
      <c r="H131" s="23">
        <v>14960</v>
      </c>
      <c r="I131" s="23">
        <v>7480</v>
      </c>
      <c r="J131" s="23">
        <v>7480</v>
      </c>
      <c r="K131" s="29" t="s">
        <v>9</v>
      </c>
      <c r="L131" s="23"/>
    </row>
    <row r="132" spans="1:12" ht="14.25">
      <c r="A132" s="23">
        <v>129</v>
      </c>
      <c r="B132" s="23" t="s">
        <v>10</v>
      </c>
      <c r="C132" s="23">
        <v>2</v>
      </c>
      <c r="D132" s="23" t="s">
        <v>11</v>
      </c>
      <c r="E132" s="23" t="s">
        <v>125</v>
      </c>
      <c r="F132" s="23" t="s">
        <v>769</v>
      </c>
      <c r="G132" s="23">
        <v>36</v>
      </c>
      <c r="H132" s="23">
        <v>16320</v>
      </c>
      <c r="I132" s="23">
        <v>8160</v>
      </c>
      <c r="J132" s="23">
        <v>8160</v>
      </c>
      <c r="K132" s="29" t="s">
        <v>12</v>
      </c>
      <c r="L132" s="23" t="s">
        <v>13</v>
      </c>
    </row>
    <row r="133" spans="1:12" ht="14.25">
      <c r="A133" s="23">
        <v>130</v>
      </c>
      <c r="B133" s="23" t="s">
        <v>430</v>
      </c>
      <c r="C133" s="23">
        <v>2</v>
      </c>
      <c r="D133" s="23" t="s">
        <v>431</v>
      </c>
      <c r="E133" s="23" t="s">
        <v>172</v>
      </c>
      <c r="F133" s="23" t="s">
        <v>187</v>
      </c>
      <c r="G133" s="23">
        <v>36</v>
      </c>
      <c r="H133" s="23">
        <v>8976</v>
      </c>
      <c r="I133" s="23">
        <v>8976</v>
      </c>
      <c r="J133" s="23">
        <v>0</v>
      </c>
      <c r="K133" s="29" t="s">
        <v>432</v>
      </c>
      <c r="L133" s="42" t="s">
        <v>433</v>
      </c>
    </row>
    <row r="134" spans="1:12" ht="14.25">
      <c r="A134" s="23">
        <v>131</v>
      </c>
      <c r="B134" s="23" t="s">
        <v>434</v>
      </c>
      <c r="C134" s="23">
        <v>2</v>
      </c>
      <c r="D134" s="23" t="s">
        <v>435</v>
      </c>
      <c r="E134" s="23" t="s">
        <v>172</v>
      </c>
      <c r="F134" s="23" t="s">
        <v>265</v>
      </c>
      <c r="G134" s="23">
        <v>36</v>
      </c>
      <c r="H134" s="23">
        <v>17952</v>
      </c>
      <c r="I134" s="23">
        <v>8976</v>
      </c>
      <c r="J134" s="23">
        <v>8976</v>
      </c>
      <c r="K134" s="29" t="s">
        <v>436</v>
      </c>
      <c r="L134" s="42" t="s">
        <v>437</v>
      </c>
    </row>
    <row r="135" spans="1:12" ht="14.25">
      <c r="A135" s="23">
        <v>132</v>
      </c>
      <c r="B135" s="23" t="s">
        <v>438</v>
      </c>
      <c r="C135" s="23">
        <v>5</v>
      </c>
      <c r="D135" s="23" t="s">
        <v>439</v>
      </c>
      <c r="E135" s="23" t="s">
        <v>172</v>
      </c>
      <c r="F135" s="23" t="s">
        <v>187</v>
      </c>
      <c r="G135" s="23">
        <v>60</v>
      </c>
      <c r="H135" s="23">
        <v>14960</v>
      </c>
      <c r="I135" s="23">
        <v>14960</v>
      </c>
      <c r="J135" s="23">
        <v>0</v>
      </c>
      <c r="K135" s="29" t="s">
        <v>440</v>
      </c>
      <c r="L135" s="42" t="s">
        <v>441</v>
      </c>
    </row>
    <row r="136" spans="1:12" ht="14.25">
      <c r="A136" s="23">
        <v>133</v>
      </c>
      <c r="B136" s="23" t="s">
        <v>442</v>
      </c>
      <c r="C136" s="23">
        <v>1</v>
      </c>
      <c r="D136" s="23" t="s">
        <v>443</v>
      </c>
      <c r="E136" s="23" t="s">
        <v>125</v>
      </c>
      <c r="F136" s="23" t="s">
        <v>126</v>
      </c>
      <c r="G136" s="23">
        <v>60</v>
      </c>
      <c r="H136" s="23">
        <v>13600</v>
      </c>
      <c r="I136" s="23">
        <v>0</v>
      </c>
      <c r="J136" s="23">
        <v>13600</v>
      </c>
      <c r="K136" s="29" t="s">
        <v>444</v>
      </c>
      <c r="L136" s="42"/>
    </row>
    <row r="137" spans="1:12" ht="14.25">
      <c r="A137" s="23">
        <v>134</v>
      </c>
      <c r="B137" s="23" t="s">
        <v>445</v>
      </c>
      <c r="C137" s="23">
        <v>2</v>
      </c>
      <c r="D137" s="23" t="s">
        <v>446</v>
      </c>
      <c r="E137" s="23" t="s">
        <v>253</v>
      </c>
      <c r="F137" s="23" t="s">
        <v>265</v>
      </c>
      <c r="G137" s="23">
        <v>36</v>
      </c>
      <c r="H137" s="23">
        <v>17952</v>
      </c>
      <c r="I137" s="23">
        <v>8976</v>
      </c>
      <c r="J137" s="23">
        <v>8976</v>
      </c>
      <c r="K137" s="29" t="s">
        <v>447</v>
      </c>
      <c r="L137" s="42" t="s">
        <v>448</v>
      </c>
    </row>
    <row r="138" spans="1:12" ht="14.25">
      <c r="A138" s="23">
        <v>135</v>
      </c>
      <c r="B138" s="23" t="s">
        <v>449</v>
      </c>
      <c r="C138" s="23">
        <v>1</v>
      </c>
      <c r="D138" s="23" t="s">
        <v>450</v>
      </c>
      <c r="E138" s="23" t="s">
        <v>253</v>
      </c>
      <c r="F138" s="23" t="s">
        <v>451</v>
      </c>
      <c r="G138" s="23">
        <v>24</v>
      </c>
      <c r="H138" s="23">
        <v>23936</v>
      </c>
      <c r="I138" s="23">
        <v>5984</v>
      </c>
      <c r="J138" s="23">
        <v>17952</v>
      </c>
      <c r="K138" s="29" t="s">
        <v>452</v>
      </c>
      <c r="L138" s="42" t="s">
        <v>453</v>
      </c>
    </row>
    <row r="139" spans="1:12" ht="14.25">
      <c r="A139" s="23">
        <v>136</v>
      </c>
      <c r="B139" s="23" t="s">
        <v>454</v>
      </c>
      <c r="C139" s="23">
        <v>2</v>
      </c>
      <c r="D139" s="23" t="s">
        <v>455</v>
      </c>
      <c r="E139" s="23" t="s">
        <v>241</v>
      </c>
      <c r="F139" s="23" t="s">
        <v>265</v>
      </c>
      <c r="G139" s="23">
        <v>36</v>
      </c>
      <c r="H139" s="23">
        <v>16320</v>
      </c>
      <c r="I139" s="23">
        <v>0</v>
      </c>
      <c r="J139" s="23">
        <v>16320</v>
      </c>
      <c r="K139" s="29" t="s">
        <v>456</v>
      </c>
      <c r="L139" s="42" t="s">
        <v>457</v>
      </c>
    </row>
    <row r="140" spans="1:12" ht="14.25">
      <c r="A140" s="23">
        <v>137</v>
      </c>
      <c r="B140" s="23" t="s">
        <v>458</v>
      </c>
      <c r="C140" s="23">
        <v>2</v>
      </c>
      <c r="D140" s="23" t="s">
        <v>459</v>
      </c>
      <c r="E140" s="23" t="s">
        <v>241</v>
      </c>
      <c r="F140" s="23" t="s">
        <v>265</v>
      </c>
      <c r="G140" s="23">
        <v>36</v>
      </c>
      <c r="H140" s="23">
        <v>16320</v>
      </c>
      <c r="I140" s="23">
        <v>8160</v>
      </c>
      <c r="J140" s="23">
        <v>8160</v>
      </c>
      <c r="K140" s="29" t="s">
        <v>460</v>
      </c>
      <c r="L140" s="42" t="s">
        <v>461</v>
      </c>
    </row>
    <row r="141" spans="1:12" ht="14.25">
      <c r="A141" s="23">
        <v>138</v>
      </c>
      <c r="B141" s="23" t="s">
        <v>462</v>
      </c>
      <c r="C141" s="23">
        <v>4</v>
      </c>
      <c r="D141" s="23" t="s">
        <v>463</v>
      </c>
      <c r="E141" s="23" t="s">
        <v>280</v>
      </c>
      <c r="F141" s="23" t="s">
        <v>187</v>
      </c>
      <c r="G141" s="23">
        <v>60</v>
      </c>
      <c r="H141" s="23">
        <v>8500</v>
      </c>
      <c r="I141" s="23">
        <v>8500</v>
      </c>
      <c r="J141" s="23">
        <v>0</v>
      </c>
      <c r="K141" s="29" t="s">
        <v>464</v>
      </c>
      <c r="L141" s="42" t="s">
        <v>465</v>
      </c>
    </row>
    <row r="142" spans="1:12" ht="14.25">
      <c r="A142" s="23">
        <v>139</v>
      </c>
      <c r="B142" s="23" t="s">
        <v>466</v>
      </c>
      <c r="C142" s="23">
        <v>1</v>
      </c>
      <c r="D142" s="23" t="s">
        <v>467</v>
      </c>
      <c r="E142" s="23" t="s">
        <v>280</v>
      </c>
      <c r="F142" s="23" t="s">
        <v>451</v>
      </c>
      <c r="G142" s="23">
        <v>24</v>
      </c>
      <c r="H142" s="23">
        <v>13600</v>
      </c>
      <c r="I142" s="23">
        <v>0</v>
      </c>
      <c r="J142" s="23">
        <v>13600</v>
      </c>
      <c r="K142" s="29" t="s">
        <v>468</v>
      </c>
      <c r="L142" s="42" t="s">
        <v>469</v>
      </c>
    </row>
    <row r="143" spans="1:12" ht="14.25">
      <c r="A143" s="23">
        <v>140</v>
      </c>
      <c r="B143" s="23" t="s">
        <v>470</v>
      </c>
      <c r="C143" s="23">
        <v>1</v>
      </c>
      <c r="D143" s="23" t="s">
        <v>471</v>
      </c>
      <c r="E143" s="23" t="s">
        <v>241</v>
      </c>
      <c r="F143" s="23" t="s">
        <v>187</v>
      </c>
      <c r="G143" s="23">
        <v>24</v>
      </c>
      <c r="H143" s="23">
        <v>5440</v>
      </c>
      <c r="I143" s="23">
        <v>5440</v>
      </c>
      <c r="J143" s="23">
        <v>0</v>
      </c>
      <c r="K143" s="29" t="s">
        <v>472</v>
      </c>
      <c r="L143" s="42" t="s">
        <v>473</v>
      </c>
    </row>
    <row r="144" spans="1:12" ht="14.25">
      <c r="A144" s="23">
        <v>141</v>
      </c>
      <c r="B144" s="23" t="s">
        <v>474</v>
      </c>
      <c r="C144" s="23">
        <v>4</v>
      </c>
      <c r="D144" s="23" t="s">
        <v>475</v>
      </c>
      <c r="E144" s="23" t="s">
        <v>241</v>
      </c>
      <c r="F144" s="23" t="s">
        <v>187</v>
      </c>
      <c r="G144" s="23">
        <v>60</v>
      </c>
      <c r="H144" s="23">
        <v>13600</v>
      </c>
      <c r="I144" s="23">
        <v>13600</v>
      </c>
      <c r="J144" s="23">
        <v>0</v>
      </c>
      <c r="K144" s="29" t="s">
        <v>476</v>
      </c>
      <c r="L144" s="42" t="s">
        <v>477</v>
      </c>
    </row>
    <row r="145" spans="1:12" ht="15" thickBot="1">
      <c r="A145" s="23">
        <v>142</v>
      </c>
      <c r="B145" s="23" t="s">
        <v>478</v>
      </c>
      <c r="C145" s="23">
        <v>1</v>
      </c>
      <c r="D145" s="23" t="s">
        <v>479</v>
      </c>
      <c r="E145" s="23" t="s">
        <v>241</v>
      </c>
      <c r="F145" s="23" t="s">
        <v>265</v>
      </c>
      <c r="G145" s="23">
        <v>24</v>
      </c>
      <c r="H145" s="23">
        <v>10880</v>
      </c>
      <c r="I145" s="23">
        <v>5440</v>
      </c>
      <c r="J145" s="23">
        <v>5440</v>
      </c>
      <c r="K145" s="29" t="s">
        <v>480</v>
      </c>
      <c r="L145" s="61" t="s">
        <v>481</v>
      </c>
    </row>
    <row r="146" spans="1:12" ht="14.25">
      <c r="A146" s="23">
        <v>143</v>
      </c>
      <c r="B146" s="23" t="s">
        <v>482</v>
      </c>
      <c r="C146" s="23">
        <v>2</v>
      </c>
      <c r="D146" s="23" t="s">
        <v>483</v>
      </c>
      <c r="E146" s="23" t="s">
        <v>125</v>
      </c>
      <c r="F146" s="23" t="s">
        <v>451</v>
      </c>
      <c r="G146" s="23">
        <v>36</v>
      </c>
      <c r="H146" s="23">
        <v>32640</v>
      </c>
      <c r="I146" s="23">
        <v>0</v>
      </c>
      <c r="J146" s="23">
        <v>32640</v>
      </c>
      <c r="K146" s="29" t="s">
        <v>14</v>
      </c>
      <c r="L146" s="23" t="s">
        <v>15</v>
      </c>
    </row>
    <row r="147" spans="1:12" ht="14.25">
      <c r="A147" s="23">
        <v>144</v>
      </c>
      <c r="B147" s="23" t="s">
        <v>484</v>
      </c>
      <c r="C147" s="23">
        <v>2</v>
      </c>
      <c r="D147" s="23" t="s">
        <v>483</v>
      </c>
      <c r="E147" s="23" t="s">
        <v>125</v>
      </c>
      <c r="F147" s="23" t="s">
        <v>451</v>
      </c>
      <c r="G147" s="23">
        <v>36</v>
      </c>
      <c r="H147" s="23">
        <v>32640</v>
      </c>
      <c r="I147" s="23">
        <v>0</v>
      </c>
      <c r="J147" s="23">
        <v>32640</v>
      </c>
      <c r="K147" s="29" t="s">
        <v>485</v>
      </c>
      <c r="L147" s="23" t="s">
        <v>486</v>
      </c>
    </row>
    <row r="148" spans="1:12" ht="14.25">
      <c r="A148" s="23">
        <v>145</v>
      </c>
      <c r="B148" s="23" t="s">
        <v>487</v>
      </c>
      <c r="C148" s="23">
        <v>1</v>
      </c>
      <c r="D148" s="23" t="s">
        <v>488</v>
      </c>
      <c r="E148" s="23" t="s">
        <v>125</v>
      </c>
      <c r="F148" s="23" t="s">
        <v>126</v>
      </c>
      <c r="G148" s="23">
        <v>60</v>
      </c>
      <c r="H148" s="23">
        <v>13600</v>
      </c>
      <c r="I148" s="23">
        <v>0</v>
      </c>
      <c r="J148" s="23">
        <v>13600</v>
      </c>
      <c r="K148" s="29" t="s">
        <v>489</v>
      </c>
      <c r="L148" s="23"/>
    </row>
    <row r="149" spans="1:12" ht="14.25">
      <c r="A149" s="23">
        <v>146</v>
      </c>
      <c r="B149" s="23" t="s">
        <v>490</v>
      </c>
      <c r="C149" s="23">
        <v>2</v>
      </c>
      <c r="D149" s="23" t="s">
        <v>488</v>
      </c>
      <c r="E149" s="23" t="s">
        <v>130</v>
      </c>
      <c r="F149" s="23" t="s">
        <v>451</v>
      </c>
      <c r="G149" s="23">
        <v>36</v>
      </c>
      <c r="H149" s="23">
        <v>35904</v>
      </c>
      <c r="I149" s="23">
        <v>0</v>
      </c>
      <c r="J149" s="23">
        <v>35904</v>
      </c>
      <c r="K149" s="29" t="s">
        <v>491</v>
      </c>
      <c r="L149" s="23" t="s">
        <v>492</v>
      </c>
    </row>
    <row r="150" spans="1:12" ht="14.25">
      <c r="A150" s="23">
        <v>147</v>
      </c>
      <c r="B150" s="23" t="s">
        <v>493</v>
      </c>
      <c r="C150" s="23">
        <v>5</v>
      </c>
      <c r="D150" s="23" t="s">
        <v>488</v>
      </c>
      <c r="E150" s="23" t="s">
        <v>327</v>
      </c>
      <c r="F150" s="23" t="s">
        <v>451</v>
      </c>
      <c r="G150" s="23">
        <v>60</v>
      </c>
      <c r="H150" s="23">
        <v>34000</v>
      </c>
      <c r="I150" s="23">
        <v>0</v>
      </c>
      <c r="J150" s="23">
        <v>34000</v>
      </c>
      <c r="K150" s="29" t="s">
        <v>494</v>
      </c>
      <c r="L150" s="23" t="s">
        <v>495</v>
      </c>
    </row>
    <row r="151" spans="1:12" ht="14.25">
      <c r="A151" s="23">
        <v>148</v>
      </c>
      <c r="B151" s="23" t="s">
        <v>496</v>
      </c>
      <c r="C151" s="23">
        <v>3</v>
      </c>
      <c r="D151" s="23" t="s">
        <v>497</v>
      </c>
      <c r="E151" s="23" t="s">
        <v>142</v>
      </c>
      <c r="F151" s="23" t="s">
        <v>451</v>
      </c>
      <c r="G151" s="23">
        <v>48</v>
      </c>
      <c r="H151" s="23">
        <v>47872</v>
      </c>
      <c r="I151" s="23">
        <v>0</v>
      </c>
      <c r="J151" s="23">
        <v>47872</v>
      </c>
      <c r="K151" s="29" t="s">
        <v>498</v>
      </c>
      <c r="L151" s="23" t="s">
        <v>16</v>
      </c>
    </row>
    <row r="152" spans="1:12" ht="14.25">
      <c r="A152" s="23">
        <v>149</v>
      </c>
      <c r="B152" s="23" t="s">
        <v>499</v>
      </c>
      <c r="C152" s="23">
        <v>3</v>
      </c>
      <c r="D152" s="23" t="s">
        <v>500</v>
      </c>
      <c r="E152" s="23" t="s">
        <v>130</v>
      </c>
      <c r="F152" s="23" t="s">
        <v>126</v>
      </c>
      <c r="G152" s="23">
        <v>60</v>
      </c>
      <c r="H152" s="23">
        <v>14960</v>
      </c>
      <c r="I152" s="23">
        <v>0</v>
      </c>
      <c r="J152" s="23">
        <v>14960</v>
      </c>
      <c r="K152" s="29" t="s">
        <v>501</v>
      </c>
      <c r="L152" s="23"/>
    </row>
    <row r="153" spans="1:12" ht="14.25">
      <c r="A153" s="23">
        <v>150</v>
      </c>
      <c r="B153" s="23" t="s">
        <v>502</v>
      </c>
      <c r="C153" s="23">
        <v>4</v>
      </c>
      <c r="D153" s="23" t="s">
        <v>503</v>
      </c>
      <c r="E153" s="23" t="s">
        <v>130</v>
      </c>
      <c r="F153" s="23" t="s">
        <v>451</v>
      </c>
      <c r="G153" s="23">
        <v>60</v>
      </c>
      <c r="H153" s="23">
        <v>59840</v>
      </c>
      <c r="I153" s="23">
        <v>0</v>
      </c>
      <c r="J153" s="23">
        <v>59840</v>
      </c>
      <c r="K153" s="29" t="s">
        <v>504</v>
      </c>
      <c r="L153" s="23" t="s">
        <v>505</v>
      </c>
    </row>
    <row r="154" spans="1:12" ht="14.25">
      <c r="A154" s="23">
        <v>151</v>
      </c>
      <c r="B154" s="23" t="s">
        <v>506</v>
      </c>
      <c r="C154" s="23">
        <v>3</v>
      </c>
      <c r="D154" s="23" t="s">
        <v>503</v>
      </c>
      <c r="E154" s="23" t="s">
        <v>142</v>
      </c>
      <c r="F154" s="23" t="s">
        <v>451</v>
      </c>
      <c r="G154" s="23">
        <v>48</v>
      </c>
      <c r="H154" s="23">
        <v>47872</v>
      </c>
      <c r="I154" s="23">
        <v>0</v>
      </c>
      <c r="J154" s="23">
        <v>47872</v>
      </c>
      <c r="K154" s="29" t="s">
        <v>507</v>
      </c>
      <c r="L154" s="23" t="s">
        <v>508</v>
      </c>
    </row>
    <row r="155" spans="1:12" ht="14.25">
      <c r="A155" s="23">
        <v>152</v>
      </c>
      <c r="B155" s="23" t="s">
        <v>509</v>
      </c>
      <c r="C155" s="23">
        <v>3</v>
      </c>
      <c r="D155" s="23" t="s">
        <v>510</v>
      </c>
      <c r="E155" s="23" t="s">
        <v>125</v>
      </c>
      <c r="F155" s="23" t="s">
        <v>126</v>
      </c>
      <c r="G155" s="23">
        <v>60</v>
      </c>
      <c r="H155" s="23">
        <v>13600</v>
      </c>
      <c r="I155" s="23">
        <v>0</v>
      </c>
      <c r="J155" s="23">
        <v>13600</v>
      </c>
      <c r="K155" s="29" t="s">
        <v>511</v>
      </c>
      <c r="L155" s="23"/>
    </row>
    <row r="156" spans="1:12" ht="14.25">
      <c r="A156" s="23">
        <v>153</v>
      </c>
      <c r="B156" s="42" t="s">
        <v>512</v>
      </c>
      <c r="C156" s="42">
        <v>2</v>
      </c>
      <c r="D156" s="42" t="s">
        <v>513</v>
      </c>
      <c r="E156" s="42" t="s">
        <v>130</v>
      </c>
      <c r="F156" s="42" t="s">
        <v>514</v>
      </c>
      <c r="G156" s="42">
        <v>36</v>
      </c>
      <c r="H156" s="23">
        <v>8976</v>
      </c>
      <c r="I156" s="23">
        <v>8976</v>
      </c>
      <c r="J156" s="23">
        <v>0</v>
      </c>
      <c r="K156" s="34" t="s">
        <v>515</v>
      </c>
      <c r="L156" s="30" t="s">
        <v>516</v>
      </c>
    </row>
    <row r="157" spans="1:12" ht="14.25">
      <c r="A157" s="23">
        <v>154</v>
      </c>
      <c r="B157" s="42" t="s">
        <v>517</v>
      </c>
      <c r="C157" s="42">
        <v>2</v>
      </c>
      <c r="D157" s="42" t="s">
        <v>518</v>
      </c>
      <c r="E157" s="42" t="s">
        <v>241</v>
      </c>
      <c r="F157" s="42" t="s">
        <v>519</v>
      </c>
      <c r="G157" s="42">
        <v>36</v>
      </c>
      <c r="H157" s="23">
        <v>32640</v>
      </c>
      <c r="I157" s="23">
        <v>8160</v>
      </c>
      <c r="J157" s="23">
        <v>24480</v>
      </c>
      <c r="K157" s="23" t="s">
        <v>520</v>
      </c>
      <c r="L157" s="30" t="s">
        <v>521</v>
      </c>
    </row>
    <row r="158" spans="1:12" ht="14.25">
      <c r="A158" s="23">
        <v>155</v>
      </c>
      <c r="B158" s="42" t="s">
        <v>522</v>
      </c>
      <c r="C158" s="42">
        <v>1</v>
      </c>
      <c r="D158" s="42" t="s">
        <v>523</v>
      </c>
      <c r="E158" s="42" t="s">
        <v>241</v>
      </c>
      <c r="F158" s="42" t="s">
        <v>158</v>
      </c>
      <c r="G158" s="42">
        <v>60</v>
      </c>
      <c r="H158" s="23">
        <v>13600</v>
      </c>
      <c r="I158" s="23">
        <v>0</v>
      </c>
      <c r="J158" s="23">
        <v>13600</v>
      </c>
      <c r="K158" s="34" t="s">
        <v>524</v>
      </c>
      <c r="L158" s="23"/>
    </row>
    <row r="159" spans="1:12" ht="14.25">
      <c r="A159" s="23">
        <v>156</v>
      </c>
      <c r="B159" s="42" t="s">
        <v>525</v>
      </c>
      <c r="C159" s="42">
        <v>1</v>
      </c>
      <c r="D159" s="42" t="s">
        <v>523</v>
      </c>
      <c r="E159" s="42" t="s">
        <v>241</v>
      </c>
      <c r="F159" s="42" t="s">
        <v>158</v>
      </c>
      <c r="G159" s="42">
        <v>60</v>
      </c>
      <c r="H159" s="23">
        <v>13600</v>
      </c>
      <c r="I159" s="23">
        <v>6800</v>
      </c>
      <c r="J159" s="23">
        <v>6800</v>
      </c>
      <c r="K159" s="34" t="s">
        <v>526</v>
      </c>
      <c r="L159" s="23"/>
    </row>
    <row r="160" spans="1:12" ht="14.25">
      <c r="A160" s="23">
        <v>157</v>
      </c>
      <c r="B160" s="62" t="s">
        <v>527</v>
      </c>
      <c r="C160" s="42">
        <v>5</v>
      </c>
      <c r="D160" s="42" t="s">
        <v>523</v>
      </c>
      <c r="E160" s="42" t="s">
        <v>142</v>
      </c>
      <c r="F160" s="42" t="s">
        <v>158</v>
      </c>
      <c r="G160" s="42">
        <v>60</v>
      </c>
      <c r="H160" s="23">
        <v>14960</v>
      </c>
      <c r="I160" s="23">
        <v>0</v>
      </c>
      <c r="J160" s="23">
        <v>14960</v>
      </c>
      <c r="K160" s="34" t="s">
        <v>528</v>
      </c>
      <c r="L160" s="23"/>
    </row>
    <row r="161" spans="1:12" ht="14.25">
      <c r="A161" s="23">
        <v>158</v>
      </c>
      <c r="B161" s="42" t="s">
        <v>529</v>
      </c>
      <c r="C161" s="42">
        <v>2</v>
      </c>
      <c r="D161" s="42" t="s">
        <v>523</v>
      </c>
      <c r="E161" s="42" t="s">
        <v>241</v>
      </c>
      <c r="F161" s="42" t="s">
        <v>158</v>
      </c>
      <c r="G161" s="42">
        <v>60</v>
      </c>
      <c r="H161" s="23">
        <v>13600</v>
      </c>
      <c r="I161" s="23">
        <v>6800</v>
      </c>
      <c r="J161" s="23">
        <v>6800</v>
      </c>
      <c r="K161" s="34" t="s">
        <v>530</v>
      </c>
      <c r="L161" s="23"/>
    </row>
    <row r="162" spans="1:12" ht="14.25">
      <c r="A162" s="23">
        <v>159</v>
      </c>
      <c r="B162" s="42" t="s">
        <v>531</v>
      </c>
      <c r="C162" s="42">
        <v>3</v>
      </c>
      <c r="D162" s="42" t="s">
        <v>523</v>
      </c>
      <c r="E162" s="42" t="s">
        <v>532</v>
      </c>
      <c r="F162" s="42" t="s">
        <v>514</v>
      </c>
      <c r="G162" s="42">
        <v>48</v>
      </c>
      <c r="H162" s="23">
        <v>6800</v>
      </c>
      <c r="I162" s="23">
        <v>6800</v>
      </c>
      <c r="J162" s="23">
        <v>0</v>
      </c>
      <c r="K162" s="34" t="s">
        <v>533</v>
      </c>
      <c r="L162" s="30" t="s">
        <v>534</v>
      </c>
    </row>
    <row r="163" spans="1:12" ht="14.25">
      <c r="A163" s="23">
        <v>160</v>
      </c>
      <c r="B163" s="63" t="s">
        <v>535</v>
      </c>
      <c r="C163" s="42">
        <v>4</v>
      </c>
      <c r="D163" s="42" t="s">
        <v>523</v>
      </c>
      <c r="E163" s="42" t="s">
        <v>125</v>
      </c>
      <c r="F163" s="42" t="s">
        <v>158</v>
      </c>
      <c r="G163" s="42">
        <v>60</v>
      </c>
      <c r="H163" s="23">
        <v>14960</v>
      </c>
      <c r="I163" s="23">
        <v>0</v>
      </c>
      <c r="J163" s="23">
        <v>14960</v>
      </c>
      <c r="K163" s="34" t="s">
        <v>536</v>
      </c>
      <c r="L163" s="23"/>
    </row>
    <row r="164" spans="1:12" ht="14.25">
      <c r="A164" s="23">
        <v>161</v>
      </c>
      <c r="B164" s="42" t="s">
        <v>537</v>
      </c>
      <c r="C164" s="42">
        <v>1</v>
      </c>
      <c r="D164" s="42" t="s">
        <v>538</v>
      </c>
      <c r="E164" s="42" t="s">
        <v>253</v>
      </c>
      <c r="F164" s="42" t="s">
        <v>158</v>
      </c>
      <c r="G164" s="42">
        <v>60</v>
      </c>
      <c r="H164" s="23">
        <v>14960</v>
      </c>
      <c r="I164" s="23">
        <v>0</v>
      </c>
      <c r="J164" s="23">
        <v>14960</v>
      </c>
      <c r="K164" s="34" t="s">
        <v>539</v>
      </c>
      <c r="L164" s="23"/>
    </row>
    <row r="165" spans="1:12" ht="14.25">
      <c r="A165" s="23">
        <v>162</v>
      </c>
      <c r="B165" s="42" t="s">
        <v>540</v>
      </c>
      <c r="C165" s="42">
        <v>2</v>
      </c>
      <c r="D165" s="42" t="s">
        <v>538</v>
      </c>
      <c r="E165" s="42" t="s">
        <v>130</v>
      </c>
      <c r="F165" s="64" t="s">
        <v>158</v>
      </c>
      <c r="G165" s="42">
        <v>60</v>
      </c>
      <c r="H165" s="23">
        <v>14960</v>
      </c>
      <c r="I165" s="23">
        <v>7480</v>
      </c>
      <c r="J165" s="23">
        <v>7480</v>
      </c>
      <c r="K165" s="34" t="s">
        <v>541</v>
      </c>
      <c r="L165" s="23"/>
    </row>
    <row r="166" spans="1:12" ht="14.25">
      <c r="A166" s="23">
        <v>163</v>
      </c>
      <c r="B166" s="42" t="s">
        <v>542</v>
      </c>
      <c r="C166" s="42">
        <v>6</v>
      </c>
      <c r="D166" s="42" t="s">
        <v>538</v>
      </c>
      <c r="E166" s="42" t="s">
        <v>142</v>
      </c>
      <c r="F166" s="12" t="s">
        <v>514</v>
      </c>
      <c r="G166" s="42">
        <v>60</v>
      </c>
      <c r="H166" s="23">
        <v>14960</v>
      </c>
      <c r="I166" s="23">
        <v>0</v>
      </c>
      <c r="J166" s="23">
        <v>14960</v>
      </c>
      <c r="K166" s="34" t="s">
        <v>543</v>
      </c>
      <c r="L166" s="30" t="s">
        <v>544</v>
      </c>
    </row>
    <row r="167" spans="1:12" ht="14.25">
      <c r="A167" s="23">
        <v>164</v>
      </c>
      <c r="B167" s="42" t="s">
        <v>545</v>
      </c>
      <c r="C167" s="42">
        <v>1</v>
      </c>
      <c r="D167" s="42" t="s">
        <v>546</v>
      </c>
      <c r="E167" s="42" t="s">
        <v>125</v>
      </c>
      <c r="F167" s="64" t="s">
        <v>519</v>
      </c>
      <c r="G167" s="42">
        <v>24</v>
      </c>
      <c r="H167" s="23">
        <v>21760</v>
      </c>
      <c r="I167" s="23">
        <v>0</v>
      </c>
      <c r="J167" s="23">
        <v>21760</v>
      </c>
      <c r="K167" s="34" t="s">
        <v>547</v>
      </c>
      <c r="L167" s="30" t="s">
        <v>548</v>
      </c>
    </row>
    <row r="168" spans="1:12" ht="14.25">
      <c r="A168" s="23">
        <v>165</v>
      </c>
      <c r="B168" s="59" t="s">
        <v>549</v>
      </c>
      <c r="C168" s="59">
        <v>3</v>
      </c>
      <c r="D168" s="59" t="s">
        <v>550</v>
      </c>
      <c r="E168" s="42" t="s">
        <v>142</v>
      </c>
      <c r="F168" s="65" t="s">
        <v>519</v>
      </c>
      <c r="G168" s="59">
        <v>48</v>
      </c>
      <c r="H168" s="58">
        <v>47872</v>
      </c>
      <c r="I168" s="58">
        <v>0</v>
      </c>
      <c r="J168" s="58">
        <v>47872</v>
      </c>
      <c r="K168" s="66" t="s">
        <v>551</v>
      </c>
      <c r="L168" s="67" t="s">
        <v>552</v>
      </c>
    </row>
    <row r="169" spans="1:12" ht="14.25">
      <c r="A169" s="23">
        <v>166</v>
      </c>
      <c r="B169" s="42" t="s">
        <v>553</v>
      </c>
      <c r="C169" s="42">
        <v>1</v>
      </c>
      <c r="D169" s="42" t="s">
        <v>554</v>
      </c>
      <c r="E169" s="42" t="s">
        <v>241</v>
      </c>
      <c r="F169" s="42" t="s">
        <v>519</v>
      </c>
      <c r="G169" s="42">
        <v>24</v>
      </c>
      <c r="H169" s="23">
        <v>21760</v>
      </c>
      <c r="I169" s="23">
        <v>0</v>
      </c>
      <c r="J169" s="23">
        <v>21760</v>
      </c>
      <c r="K169" s="34" t="s">
        <v>555</v>
      </c>
      <c r="L169" s="30" t="s">
        <v>556</v>
      </c>
    </row>
    <row r="170" spans="1:12" ht="14.25">
      <c r="A170" s="23">
        <v>167</v>
      </c>
      <c r="B170" s="68" t="s">
        <v>557</v>
      </c>
      <c r="C170" s="23">
        <v>1</v>
      </c>
      <c r="D170" s="23" t="s">
        <v>523</v>
      </c>
      <c r="E170" s="23" t="s">
        <v>253</v>
      </c>
      <c r="F170" s="23" t="s">
        <v>158</v>
      </c>
      <c r="G170" s="23">
        <v>60</v>
      </c>
      <c r="H170" s="23">
        <v>14960</v>
      </c>
      <c r="I170" s="23">
        <v>0</v>
      </c>
      <c r="J170" s="23">
        <v>14960</v>
      </c>
      <c r="K170" s="34" t="s">
        <v>558</v>
      </c>
      <c r="L170" s="23"/>
    </row>
    <row r="171" spans="1:12" ht="14.25">
      <c r="A171" s="23">
        <v>168</v>
      </c>
      <c r="B171" s="23" t="s">
        <v>559</v>
      </c>
      <c r="C171" s="23">
        <v>2</v>
      </c>
      <c r="D171" s="23" t="s">
        <v>17</v>
      </c>
      <c r="E171" s="23" t="s">
        <v>125</v>
      </c>
      <c r="F171" s="23" t="s">
        <v>18</v>
      </c>
      <c r="G171" s="23">
        <v>36</v>
      </c>
      <c r="H171" s="23">
        <v>32640</v>
      </c>
      <c r="I171" s="23">
        <v>8160</v>
      </c>
      <c r="J171" s="23">
        <f>H171-I171</f>
        <v>24480</v>
      </c>
      <c r="K171" s="29" t="s">
        <v>19</v>
      </c>
      <c r="L171" s="23" t="s">
        <v>20</v>
      </c>
    </row>
    <row r="172" spans="1:12" ht="14.25">
      <c r="A172" s="23">
        <v>169</v>
      </c>
      <c r="B172" s="23" t="s">
        <v>560</v>
      </c>
      <c r="C172" s="23">
        <v>1</v>
      </c>
      <c r="D172" s="23" t="s">
        <v>17</v>
      </c>
      <c r="E172" s="23" t="s">
        <v>125</v>
      </c>
      <c r="F172" s="23" t="s">
        <v>126</v>
      </c>
      <c r="G172" s="23">
        <v>60</v>
      </c>
      <c r="H172" s="23">
        <v>13600</v>
      </c>
      <c r="I172" s="23">
        <v>6800</v>
      </c>
      <c r="J172" s="23">
        <f aca="true" t="shared" si="2" ref="J172:J199">H172-I172</f>
        <v>6800</v>
      </c>
      <c r="K172" s="29" t="s">
        <v>21</v>
      </c>
      <c r="L172" s="23"/>
    </row>
    <row r="173" spans="1:12" ht="14.25">
      <c r="A173" s="23">
        <v>170</v>
      </c>
      <c r="B173" s="23" t="s">
        <v>22</v>
      </c>
      <c r="C173" s="23">
        <v>4</v>
      </c>
      <c r="D173" s="23" t="s">
        <v>17</v>
      </c>
      <c r="E173" s="23" t="s">
        <v>125</v>
      </c>
      <c r="F173" s="23" t="s">
        <v>224</v>
      </c>
      <c r="G173" s="23">
        <v>60</v>
      </c>
      <c r="H173" s="23">
        <v>20400</v>
      </c>
      <c r="I173" s="23">
        <v>10200</v>
      </c>
      <c r="J173" s="23">
        <f t="shared" si="2"/>
        <v>10200</v>
      </c>
      <c r="K173" s="29" t="s">
        <v>23</v>
      </c>
      <c r="L173" s="23"/>
    </row>
    <row r="174" spans="1:12" ht="14.25">
      <c r="A174" s="23">
        <v>171</v>
      </c>
      <c r="B174" s="23" t="s">
        <v>561</v>
      </c>
      <c r="C174" s="23">
        <v>4</v>
      </c>
      <c r="D174" s="23" t="s">
        <v>24</v>
      </c>
      <c r="E174" s="23" t="s">
        <v>125</v>
      </c>
      <c r="F174" s="23" t="s">
        <v>180</v>
      </c>
      <c r="G174" s="23">
        <v>60</v>
      </c>
      <c r="H174" s="23">
        <v>27200</v>
      </c>
      <c r="I174" s="23">
        <v>13600</v>
      </c>
      <c r="J174" s="23">
        <f t="shared" si="2"/>
        <v>13600</v>
      </c>
      <c r="K174" s="29" t="s">
        <v>25</v>
      </c>
      <c r="L174" s="23" t="s">
        <v>26</v>
      </c>
    </row>
    <row r="175" spans="1:12" ht="14.25">
      <c r="A175" s="23">
        <v>172</v>
      </c>
      <c r="B175" s="23" t="s">
        <v>562</v>
      </c>
      <c r="C175" s="23">
        <v>1</v>
      </c>
      <c r="D175" s="23" t="s">
        <v>24</v>
      </c>
      <c r="E175" s="23" t="s">
        <v>125</v>
      </c>
      <c r="F175" s="23" t="s">
        <v>451</v>
      </c>
      <c r="G175" s="23">
        <v>24</v>
      </c>
      <c r="H175" s="23">
        <v>21760</v>
      </c>
      <c r="I175" s="23">
        <v>5440</v>
      </c>
      <c r="J175" s="23">
        <f t="shared" si="2"/>
        <v>16320</v>
      </c>
      <c r="K175" s="29" t="s">
        <v>27</v>
      </c>
      <c r="L175" s="23" t="s">
        <v>28</v>
      </c>
    </row>
    <row r="176" spans="1:12" ht="14.25">
      <c r="A176" s="23">
        <v>173</v>
      </c>
      <c r="B176" s="23" t="s">
        <v>29</v>
      </c>
      <c r="C176" s="23">
        <v>2</v>
      </c>
      <c r="D176" s="23" t="s">
        <v>30</v>
      </c>
      <c r="E176" s="23" t="s">
        <v>125</v>
      </c>
      <c r="F176" s="23" t="s">
        <v>126</v>
      </c>
      <c r="G176" s="23">
        <v>60</v>
      </c>
      <c r="H176" s="23">
        <v>13600</v>
      </c>
      <c r="I176" s="23">
        <v>6800</v>
      </c>
      <c r="J176" s="23">
        <f t="shared" si="2"/>
        <v>6800</v>
      </c>
      <c r="K176" s="29" t="s">
        <v>31</v>
      </c>
      <c r="L176" s="23"/>
    </row>
    <row r="177" spans="1:12" ht="14.25">
      <c r="A177" s="23">
        <v>174</v>
      </c>
      <c r="B177" s="23" t="s">
        <v>563</v>
      </c>
      <c r="C177" s="23">
        <v>1</v>
      </c>
      <c r="D177" s="23" t="s">
        <v>32</v>
      </c>
      <c r="E177" s="23" t="s">
        <v>125</v>
      </c>
      <c r="F177" s="23" t="s">
        <v>451</v>
      </c>
      <c r="G177" s="23">
        <v>24</v>
      </c>
      <c r="H177" s="23">
        <v>21760</v>
      </c>
      <c r="I177" s="23">
        <v>5440</v>
      </c>
      <c r="J177" s="23">
        <f t="shared" si="2"/>
        <v>16320</v>
      </c>
      <c r="K177" s="29" t="s">
        <v>33</v>
      </c>
      <c r="L177" s="23" t="s">
        <v>34</v>
      </c>
    </row>
    <row r="178" spans="1:12" ht="14.25">
      <c r="A178" s="23">
        <v>175</v>
      </c>
      <c r="B178" s="23" t="s">
        <v>35</v>
      </c>
      <c r="C178" s="23">
        <v>1</v>
      </c>
      <c r="D178" s="23" t="s">
        <v>32</v>
      </c>
      <c r="E178" s="23" t="s">
        <v>130</v>
      </c>
      <c r="F178" s="23" t="s">
        <v>126</v>
      </c>
      <c r="G178" s="23">
        <v>60</v>
      </c>
      <c r="H178" s="23">
        <v>14960</v>
      </c>
      <c r="I178" s="23">
        <v>0</v>
      </c>
      <c r="J178" s="23">
        <f t="shared" si="2"/>
        <v>14960</v>
      </c>
      <c r="K178" s="29" t="s">
        <v>36</v>
      </c>
      <c r="L178" s="23"/>
    </row>
    <row r="179" spans="1:12" ht="14.25">
      <c r="A179" s="23">
        <v>176</v>
      </c>
      <c r="B179" s="23" t="s">
        <v>564</v>
      </c>
      <c r="C179" s="23">
        <v>2</v>
      </c>
      <c r="D179" s="23" t="s">
        <v>37</v>
      </c>
      <c r="E179" s="23" t="s">
        <v>125</v>
      </c>
      <c r="F179" s="23" t="s">
        <v>126</v>
      </c>
      <c r="G179" s="23">
        <v>60</v>
      </c>
      <c r="H179" s="23">
        <v>13600</v>
      </c>
      <c r="I179" s="23">
        <v>6800</v>
      </c>
      <c r="J179" s="23">
        <f t="shared" si="2"/>
        <v>6800</v>
      </c>
      <c r="K179" s="29" t="s">
        <v>38</v>
      </c>
      <c r="L179" s="23"/>
    </row>
    <row r="180" spans="1:12" ht="14.25">
      <c r="A180" s="23">
        <v>177</v>
      </c>
      <c r="B180" s="23" t="s">
        <v>39</v>
      </c>
      <c r="C180" s="23">
        <v>2</v>
      </c>
      <c r="D180" s="23" t="s">
        <v>37</v>
      </c>
      <c r="E180" s="23" t="s">
        <v>125</v>
      </c>
      <c r="F180" s="23" t="s">
        <v>451</v>
      </c>
      <c r="G180" s="23">
        <v>36</v>
      </c>
      <c r="H180" s="23">
        <v>32640</v>
      </c>
      <c r="I180" s="23">
        <v>8160</v>
      </c>
      <c r="J180" s="23">
        <f t="shared" si="2"/>
        <v>24480</v>
      </c>
      <c r="K180" s="29" t="s">
        <v>40</v>
      </c>
      <c r="L180" s="23" t="s">
        <v>41</v>
      </c>
    </row>
    <row r="181" spans="1:12" ht="14.25">
      <c r="A181" s="23">
        <v>178</v>
      </c>
      <c r="B181" s="23" t="s">
        <v>42</v>
      </c>
      <c r="C181" s="23">
        <v>4</v>
      </c>
      <c r="D181" s="23" t="s">
        <v>37</v>
      </c>
      <c r="E181" s="23" t="s">
        <v>142</v>
      </c>
      <c r="F181" s="23" t="s">
        <v>451</v>
      </c>
      <c r="G181" s="23">
        <v>60</v>
      </c>
      <c r="H181" s="23">
        <v>59840</v>
      </c>
      <c r="I181" s="23">
        <v>14960</v>
      </c>
      <c r="J181" s="23">
        <f t="shared" si="2"/>
        <v>44880</v>
      </c>
      <c r="K181" s="29" t="s">
        <v>43</v>
      </c>
      <c r="L181" s="23" t="s">
        <v>44</v>
      </c>
    </row>
    <row r="182" spans="1:12" ht="14.25">
      <c r="A182" s="23">
        <v>179</v>
      </c>
      <c r="B182" s="23" t="s">
        <v>45</v>
      </c>
      <c r="C182" s="23">
        <v>3</v>
      </c>
      <c r="D182" s="23" t="s">
        <v>46</v>
      </c>
      <c r="E182" s="23" t="s">
        <v>130</v>
      </c>
      <c r="F182" s="23" t="s">
        <v>126</v>
      </c>
      <c r="G182" s="23">
        <v>60</v>
      </c>
      <c r="H182" s="23">
        <v>14960</v>
      </c>
      <c r="I182" s="23">
        <v>7480</v>
      </c>
      <c r="J182" s="23">
        <f t="shared" si="2"/>
        <v>7480</v>
      </c>
      <c r="K182" s="29" t="s">
        <v>47</v>
      </c>
      <c r="L182" s="23"/>
    </row>
    <row r="183" spans="1:12" ht="14.25">
      <c r="A183" s="23">
        <v>180</v>
      </c>
      <c r="B183" s="23" t="s">
        <v>48</v>
      </c>
      <c r="C183" s="23">
        <v>2</v>
      </c>
      <c r="D183" s="23" t="s">
        <v>46</v>
      </c>
      <c r="E183" s="23" t="s">
        <v>130</v>
      </c>
      <c r="F183" s="23" t="s">
        <v>126</v>
      </c>
      <c r="G183" s="23">
        <v>60</v>
      </c>
      <c r="H183" s="23">
        <v>14960</v>
      </c>
      <c r="I183" s="23">
        <v>0</v>
      </c>
      <c r="J183" s="23">
        <f t="shared" si="2"/>
        <v>14960</v>
      </c>
      <c r="K183" s="29" t="s">
        <v>49</v>
      </c>
      <c r="L183" s="23"/>
    </row>
    <row r="184" spans="1:12" ht="14.25">
      <c r="A184" s="23">
        <v>181</v>
      </c>
      <c r="B184" s="23" t="s">
        <v>50</v>
      </c>
      <c r="C184" s="23">
        <v>3</v>
      </c>
      <c r="D184" s="23" t="s">
        <v>51</v>
      </c>
      <c r="E184" s="23" t="s">
        <v>142</v>
      </c>
      <c r="F184" s="23" t="s">
        <v>126</v>
      </c>
      <c r="G184" s="23">
        <v>60</v>
      </c>
      <c r="H184" s="24">
        <v>14960</v>
      </c>
      <c r="I184" s="23">
        <v>7480</v>
      </c>
      <c r="J184" s="23">
        <f t="shared" si="2"/>
        <v>7480</v>
      </c>
      <c r="K184" s="29" t="s">
        <v>52</v>
      </c>
      <c r="L184" s="23"/>
    </row>
    <row r="185" spans="1:12" ht="14.25">
      <c r="A185" s="23">
        <v>182</v>
      </c>
      <c r="B185" s="24" t="s">
        <v>53</v>
      </c>
      <c r="C185" s="24">
        <v>1</v>
      </c>
      <c r="D185" s="24" t="s">
        <v>51</v>
      </c>
      <c r="E185" s="24" t="s">
        <v>130</v>
      </c>
      <c r="F185" s="24" t="s">
        <v>126</v>
      </c>
      <c r="G185" s="24">
        <v>48</v>
      </c>
      <c r="H185" s="24">
        <v>11968</v>
      </c>
      <c r="I185" s="24">
        <v>5984</v>
      </c>
      <c r="J185" s="23">
        <f t="shared" si="2"/>
        <v>5984</v>
      </c>
      <c r="K185" s="25" t="s">
        <v>54</v>
      </c>
      <c r="L185" s="24"/>
    </row>
    <row r="186" spans="1:12" ht="14.25">
      <c r="A186" s="23">
        <v>183</v>
      </c>
      <c r="B186" s="23" t="s">
        <v>565</v>
      </c>
      <c r="C186" s="23">
        <v>2</v>
      </c>
      <c r="D186" s="23" t="s">
        <v>55</v>
      </c>
      <c r="E186" s="23" t="s">
        <v>130</v>
      </c>
      <c r="F186" s="23" t="s">
        <v>126</v>
      </c>
      <c r="G186" s="23">
        <v>60</v>
      </c>
      <c r="H186" s="23">
        <v>14960</v>
      </c>
      <c r="I186" s="23">
        <v>7480</v>
      </c>
      <c r="J186" s="23">
        <f t="shared" si="2"/>
        <v>7480</v>
      </c>
      <c r="K186" s="29" t="s">
        <v>56</v>
      </c>
      <c r="L186" s="23"/>
    </row>
    <row r="187" spans="1:12" ht="14.25">
      <c r="A187" s="23">
        <v>184</v>
      </c>
      <c r="B187" s="23" t="s">
        <v>566</v>
      </c>
      <c r="C187" s="23">
        <v>2</v>
      </c>
      <c r="D187" s="23" t="s">
        <v>57</v>
      </c>
      <c r="E187" s="23" t="s">
        <v>125</v>
      </c>
      <c r="F187" s="23" t="s">
        <v>451</v>
      </c>
      <c r="G187" s="23">
        <v>36</v>
      </c>
      <c r="H187" s="23">
        <v>32640</v>
      </c>
      <c r="I187" s="23">
        <v>8160</v>
      </c>
      <c r="J187" s="23">
        <f t="shared" si="2"/>
        <v>24480</v>
      </c>
      <c r="K187" s="29" t="s">
        <v>58</v>
      </c>
      <c r="L187" s="23" t="s">
        <v>59</v>
      </c>
    </row>
    <row r="188" spans="1:12" ht="14.25">
      <c r="A188" s="23">
        <v>185</v>
      </c>
      <c r="B188" s="23" t="s">
        <v>60</v>
      </c>
      <c r="C188" s="23">
        <v>3</v>
      </c>
      <c r="D188" s="23" t="s">
        <v>61</v>
      </c>
      <c r="E188" s="23" t="s">
        <v>130</v>
      </c>
      <c r="F188" s="23" t="s">
        <v>126</v>
      </c>
      <c r="G188" s="23">
        <v>60</v>
      </c>
      <c r="H188" s="23">
        <v>14960</v>
      </c>
      <c r="I188" s="23">
        <v>7480</v>
      </c>
      <c r="J188" s="23">
        <f t="shared" si="2"/>
        <v>7480</v>
      </c>
      <c r="K188" s="29" t="s">
        <v>62</v>
      </c>
      <c r="L188" s="23"/>
    </row>
    <row r="189" spans="1:12" ht="14.25">
      <c r="A189" s="23">
        <v>186</v>
      </c>
      <c r="B189" s="23" t="s">
        <v>63</v>
      </c>
      <c r="C189" s="23">
        <v>3</v>
      </c>
      <c r="D189" s="23" t="s">
        <v>61</v>
      </c>
      <c r="E189" s="23" t="s">
        <v>125</v>
      </c>
      <c r="F189" s="23" t="s">
        <v>126</v>
      </c>
      <c r="G189" s="23">
        <v>60</v>
      </c>
      <c r="H189" s="23">
        <v>13600</v>
      </c>
      <c r="I189" s="23">
        <v>0</v>
      </c>
      <c r="J189" s="23">
        <f t="shared" si="2"/>
        <v>13600</v>
      </c>
      <c r="K189" s="29" t="s">
        <v>64</v>
      </c>
      <c r="L189" s="23"/>
    </row>
    <row r="190" spans="1:12" ht="14.25">
      <c r="A190" s="23">
        <v>187</v>
      </c>
      <c r="B190" s="23" t="s">
        <v>65</v>
      </c>
      <c r="C190" s="23">
        <v>2</v>
      </c>
      <c r="D190" s="23" t="s">
        <v>66</v>
      </c>
      <c r="E190" s="23" t="s">
        <v>125</v>
      </c>
      <c r="F190" s="23" t="s">
        <v>451</v>
      </c>
      <c r="G190" s="23">
        <v>36</v>
      </c>
      <c r="H190" s="23">
        <v>32640</v>
      </c>
      <c r="I190" s="23">
        <v>8160</v>
      </c>
      <c r="J190" s="23">
        <f t="shared" si="2"/>
        <v>24480</v>
      </c>
      <c r="K190" s="29" t="s">
        <v>67</v>
      </c>
      <c r="L190" s="23" t="s">
        <v>68</v>
      </c>
    </row>
    <row r="191" spans="1:12" ht="14.25">
      <c r="A191" s="23">
        <v>188</v>
      </c>
      <c r="B191" s="23" t="s">
        <v>69</v>
      </c>
      <c r="C191" s="23">
        <v>5</v>
      </c>
      <c r="D191" s="23" t="s">
        <v>66</v>
      </c>
      <c r="E191" s="23" t="s">
        <v>142</v>
      </c>
      <c r="F191" s="23" t="s">
        <v>451</v>
      </c>
      <c r="G191" s="23">
        <v>60</v>
      </c>
      <c r="H191" s="23">
        <v>59840</v>
      </c>
      <c r="I191" s="23">
        <v>0</v>
      </c>
      <c r="J191" s="23">
        <f t="shared" si="2"/>
        <v>59840</v>
      </c>
      <c r="K191" s="29" t="s">
        <v>70</v>
      </c>
      <c r="L191" s="23"/>
    </row>
    <row r="192" spans="1:12" ht="14.25">
      <c r="A192" s="23">
        <v>189</v>
      </c>
      <c r="B192" s="23" t="s">
        <v>71</v>
      </c>
      <c r="C192" s="23">
        <v>1</v>
      </c>
      <c r="D192" s="23" t="s">
        <v>72</v>
      </c>
      <c r="E192" s="23" t="s">
        <v>130</v>
      </c>
      <c r="F192" s="23" t="s">
        <v>126</v>
      </c>
      <c r="G192" s="23">
        <v>60</v>
      </c>
      <c r="H192" s="23">
        <v>14960</v>
      </c>
      <c r="I192" s="23">
        <v>7480</v>
      </c>
      <c r="J192" s="23">
        <f t="shared" si="2"/>
        <v>7480</v>
      </c>
      <c r="K192" s="29" t="s">
        <v>73</v>
      </c>
      <c r="L192" s="23"/>
    </row>
    <row r="193" spans="1:12" ht="14.25">
      <c r="A193" s="23">
        <v>190</v>
      </c>
      <c r="B193" s="23" t="s">
        <v>74</v>
      </c>
      <c r="C193" s="23">
        <v>3</v>
      </c>
      <c r="D193" s="23" t="s">
        <v>75</v>
      </c>
      <c r="E193" s="23" t="s">
        <v>125</v>
      </c>
      <c r="F193" s="23" t="s">
        <v>451</v>
      </c>
      <c r="G193" s="23">
        <v>48</v>
      </c>
      <c r="H193" s="23">
        <v>43520</v>
      </c>
      <c r="I193" s="23">
        <v>10880</v>
      </c>
      <c r="J193" s="23">
        <f t="shared" si="2"/>
        <v>32640</v>
      </c>
      <c r="K193" s="29" t="s">
        <v>76</v>
      </c>
      <c r="L193" s="23" t="s">
        <v>77</v>
      </c>
    </row>
    <row r="194" spans="1:12" ht="14.25">
      <c r="A194" s="23">
        <v>191</v>
      </c>
      <c r="B194" s="23" t="s">
        <v>78</v>
      </c>
      <c r="C194" s="23">
        <v>1</v>
      </c>
      <c r="D194" s="23" t="s">
        <v>79</v>
      </c>
      <c r="E194" s="23" t="s">
        <v>130</v>
      </c>
      <c r="F194" s="23" t="s">
        <v>451</v>
      </c>
      <c r="G194" s="23">
        <v>24</v>
      </c>
      <c r="H194" s="23">
        <v>23936</v>
      </c>
      <c r="I194" s="23">
        <v>5984</v>
      </c>
      <c r="J194" s="23">
        <f t="shared" si="2"/>
        <v>17952</v>
      </c>
      <c r="K194" s="29" t="s">
        <v>80</v>
      </c>
      <c r="L194" s="23" t="s">
        <v>81</v>
      </c>
    </row>
    <row r="195" spans="1:12" ht="14.25">
      <c r="A195" s="23">
        <v>192</v>
      </c>
      <c r="B195" s="23" t="s">
        <v>82</v>
      </c>
      <c r="C195" s="23">
        <v>2</v>
      </c>
      <c r="D195" s="23" t="s">
        <v>83</v>
      </c>
      <c r="E195" s="23" t="s">
        <v>125</v>
      </c>
      <c r="F195" s="23" t="s">
        <v>451</v>
      </c>
      <c r="G195" s="23">
        <v>36</v>
      </c>
      <c r="H195" s="23">
        <v>32640</v>
      </c>
      <c r="I195" s="23">
        <v>0</v>
      </c>
      <c r="J195" s="23">
        <f t="shared" si="2"/>
        <v>32640</v>
      </c>
      <c r="K195" s="29" t="s">
        <v>84</v>
      </c>
      <c r="L195" s="23" t="s">
        <v>85</v>
      </c>
    </row>
    <row r="196" spans="1:12" ht="14.25">
      <c r="A196" s="23">
        <v>193</v>
      </c>
      <c r="B196" s="23" t="s">
        <v>86</v>
      </c>
      <c r="C196" s="23">
        <v>4</v>
      </c>
      <c r="D196" s="23" t="s">
        <v>57</v>
      </c>
      <c r="E196" s="23" t="s">
        <v>130</v>
      </c>
      <c r="F196" s="23" t="s">
        <v>126</v>
      </c>
      <c r="G196" s="23">
        <v>60</v>
      </c>
      <c r="H196" s="23">
        <v>14960</v>
      </c>
      <c r="I196" s="23">
        <v>0</v>
      </c>
      <c r="J196" s="23">
        <f t="shared" si="2"/>
        <v>14960</v>
      </c>
      <c r="K196" s="29" t="s">
        <v>87</v>
      </c>
      <c r="L196" s="23"/>
    </row>
    <row r="197" spans="1:12" ht="14.25">
      <c r="A197" s="23">
        <v>194</v>
      </c>
      <c r="B197" s="23" t="s">
        <v>88</v>
      </c>
      <c r="C197" s="23">
        <v>3</v>
      </c>
      <c r="D197" s="23" t="s">
        <v>79</v>
      </c>
      <c r="E197" s="23" t="s">
        <v>142</v>
      </c>
      <c r="F197" s="23" t="s">
        <v>126</v>
      </c>
      <c r="G197" s="23">
        <v>60</v>
      </c>
      <c r="H197" s="23">
        <v>14960</v>
      </c>
      <c r="I197" s="23">
        <v>0</v>
      </c>
      <c r="J197" s="23">
        <f t="shared" si="2"/>
        <v>14960</v>
      </c>
      <c r="K197" s="29" t="s">
        <v>89</v>
      </c>
      <c r="L197" s="23"/>
    </row>
    <row r="198" spans="1:12" ht="14.25">
      <c r="A198" s="23">
        <v>195</v>
      </c>
      <c r="B198" s="24" t="s">
        <v>90</v>
      </c>
      <c r="C198" s="24">
        <v>2</v>
      </c>
      <c r="D198" s="24" t="s">
        <v>37</v>
      </c>
      <c r="E198" s="24" t="s">
        <v>125</v>
      </c>
      <c r="F198" s="24" t="s">
        <v>451</v>
      </c>
      <c r="G198" s="24">
        <v>36</v>
      </c>
      <c r="H198" s="24">
        <v>32640</v>
      </c>
      <c r="I198" s="24">
        <v>0</v>
      </c>
      <c r="J198" s="24">
        <f t="shared" si="2"/>
        <v>32640</v>
      </c>
      <c r="K198" s="25" t="s">
        <v>91</v>
      </c>
      <c r="L198" s="23" t="s">
        <v>92</v>
      </c>
    </row>
    <row r="199" spans="1:12" ht="14.25">
      <c r="A199" s="23">
        <v>196</v>
      </c>
      <c r="B199" s="23" t="s">
        <v>93</v>
      </c>
      <c r="C199" s="23">
        <v>2</v>
      </c>
      <c r="D199" s="23" t="s">
        <v>94</v>
      </c>
      <c r="E199" s="23" t="s">
        <v>125</v>
      </c>
      <c r="F199" s="23" t="s">
        <v>451</v>
      </c>
      <c r="G199" s="23">
        <v>36</v>
      </c>
      <c r="H199" s="23">
        <v>32640</v>
      </c>
      <c r="I199" s="23">
        <v>0</v>
      </c>
      <c r="J199" s="23">
        <f t="shared" si="2"/>
        <v>32640</v>
      </c>
      <c r="K199" s="29" t="s">
        <v>95</v>
      </c>
      <c r="L199" s="23" t="s">
        <v>96</v>
      </c>
    </row>
    <row r="200" spans="1:12" ht="14.25">
      <c r="A200" s="23">
        <v>197</v>
      </c>
      <c r="B200" s="24" t="s">
        <v>567</v>
      </c>
      <c r="C200" s="24">
        <v>3</v>
      </c>
      <c r="D200" s="24" t="s">
        <v>568</v>
      </c>
      <c r="E200" s="24" t="s">
        <v>130</v>
      </c>
      <c r="F200" s="24" t="s">
        <v>126</v>
      </c>
      <c r="G200" s="24">
        <v>60</v>
      </c>
      <c r="H200" s="24">
        <v>14960</v>
      </c>
      <c r="I200" s="24">
        <v>0</v>
      </c>
      <c r="J200" s="24">
        <v>14960</v>
      </c>
      <c r="K200" s="25" t="s">
        <v>569</v>
      </c>
      <c r="L200" s="24"/>
    </row>
    <row r="201" spans="1:12" ht="14.25">
      <c r="A201" s="23">
        <v>198</v>
      </c>
      <c r="B201" s="24" t="s">
        <v>570</v>
      </c>
      <c r="C201" s="24">
        <v>1</v>
      </c>
      <c r="D201" s="24" t="s">
        <v>571</v>
      </c>
      <c r="E201" s="24" t="s">
        <v>125</v>
      </c>
      <c r="F201" s="24" t="s">
        <v>572</v>
      </c>
      <c r="G201" s="24">
        <v>24</v>
      </c>
      <c r="H201" s="24">
        <v>21760</v>
      </c>
      <c r="I201" s="24">
        <v>0</v>
      </c>
      <c r="J201" s="24">
        <v>21760</v>
      </c>
      <c r="K201" s="25" t="s">
        <v>573</v>
      </c>
      <c r="L201" s="24" t="s">
        <v>574</v>
      </c>
    </row>
    <row r="202" spans="1:12" ht="14.25">
      <c r="A202" s="23">
        <v>199</v>
      </c>
      <c r="B202" s="24" t="s">
        <v>575</v>
      </c>
      <c r="C202" s="24">
        <v>2</v>
      </c>
      <c r="D202" s="24" t="s">
        <v>571</v>
      </c>
      <c r="E202" s="24" t="s">
        <v>130</v>
      </c>
      <c r="F202" s="24" t="s">
        <v>451</v>
      </c>
      <c r="G202" s="24">
        <v>36</v>
      </c>
      <c r="H202" s="24">
        <v>35904</v>
      </c>
      <c r="I202" s="24">
        <v>0</v>
      </c>
      <c r="J202" s="24">
        <v>35904</v>
      </c>
      <c r="K202" s="25" t="s">
        <v>576</v>
      </c>
      <c r="L202" s="24" t="s">
        <v>577</v>
      </c>
    </row>
    <row r="203" spans="1:12" ht="14.25">
      <c r="A203" s="23">
        <v>200</v>
      </c>
      <c r="B203" s="23" t="s">
        <v>578</v>
      </c>
      <c r="C203" s="23">
        <v>1</v>
      </c>
      <c r="D203" s="23" t="s">
        <v>579</v>
      </c>
      <c r="E203" s="23" t="s">
        <v>125</v>
      </c>
      <c r="F203" s="23" t="s">
        <v>451</v>
      </c>
      <c r="G203" s="23">
        <v>24</v>
      </c>
      <c r="H203" s="24">
        <v>21760</v>
      </c>
      <c r="I203" s="23">
        <v>5440</v>
      </c>
      <c r="J203" s="23">
        <v>16320</v>
      </c>
      <c r="K203" s="29" t="s">
        <v>580</v>
      </c>
      <c r="L203" s="23" t="s">
        <v>581</v>
      </c>
    </row>
    <row r="204" spans="1:12" ht="14.25">
      <c r="A204" s="23">
        <v>201</v>
      </c>
      <c r="B204" s="23" t="s">
        <v>335</v>
      </c>
      <c r="C204" s="23">
        <v>2</v>
      </c>
      <c r="D204" s="23" t="s">
        <v>582</v>
      </c>
      <c r="E204" s="23" t="s">
        <v>125</v>
      </c>
      <c r="F204" s="23" t="s">
        <v>451</v>
      </c>
      <c r="G204" s="23">
        <v>36</v>
      </c>
      <c r="H204" s="24">
        <v>32640</v>
      </c>
      <c r="I204" s="23">
        <v>8160</v>
      </c>
      <c r="J204" s="23">
        <v>24480</v>
      </c>
      <c r="K204" s="29" t="s">
        <v>583</v>
      </c>
      <c r="L204" s="23" t="s">
        <v>584</v>
      </c>
    </row>
    <row r="205" spans="1:12" ht="14.25">
      <c r="A205" s="23">
        <v>202</v>
      </c>
      <c r="B205" s="23" t="s">
        <v>585</v>
      </c>
      <c r="C205" s="23">
        <v>1</v>
      </c>
      <c r="D205" s="23" t="s">
        <v>586</v>
      </c>
      <c r="E205" s="23" t="s">
        <v>125</v>
      </c>
      <c r="F205" s="23" t="s">
        <v>126</v>
      </c>
      <c r="G205" s="23">
        <v>60</v>
      </c>
      <c r="H205" s="24">
        <v>13600</v>
      </c>
      <c r="I205" s="23">
        <v>6800</v>
      </c>
      <c r="J205" s="23">
        <v>6800</v>
      </c>
      <c r="K205" s="29" t="s">
        <v>587</v>
      </c>
      <c r="L205" s="23"/>
    </row>
    <row r="206" spans="1:12" ht="14.25">
      <c r="A206" s="23">
        <v>203</v>
      </c>
      <c r="B206" s="23" t="s">
        <v>588</v>
      </c>
      <c r="C206" s="23">
        <v>1</v>
      </c>
      <c r="D206" s="23" t="s">
        <v>589</v>
      </c>
      <c r="E206" s="23" t="s">
        <v>125</v>
      </c>
      <c r="F206" s="23" t="s">
        <v>126</v>
      </c>
      <c r="G206" s="23">
        <v>60</v>
      </c>
      <c r="H206" s="24">
        <v>13600</v>
      </c>
      <c r="I206" s="23">
        <v>6800</v>
      </c>
      <c r="J206" s="23">
        <v>6800</v>
      </c>
      <c r="K206" s="29" t="s">
        <v>590</v>
      </c>
      <c r="L206" s="23"/>
    </row>
    <row r="207" spans="1:12" ht="14.25">
      <c r="A207" s="23">
        <v>204</v>
      </c>
      <c r="B207" s="23" t="s">
        <v>591</v>
      </c>
      <c r="C207" s="23">
        <v>1</v>
      </c>
      <c r="D207" s="23" t="s">
        <v>589</v>
      </c>
      <c r="E207" s="23" t="s">
        <v>125</v>
      </c>
      <c r="F207" s="24" t="s">
        <v>126</v>
      </c>
      <c r="G207" s="24">
        <v>60</v>
      </c>
      <c r="H207" s="24">
        <v>13600</v>
      </c>
      <c r="I207" s="24">
        <v>6800</v>
      </c>
      <c r="J207" s="23">
        <v>6800</v>
      </c>
      <c r="K207" s="29" t="s">
        <v>592</v>
      </c>
      <c r="L207" s="23"/>
    </row>
    <row r="208" spans="1:12" ht="14.25">
      <c r="A208" s="23">
        <v>205</v>
      </c>
      <c r="B208" s="23" t="s">
        <v>593</v>
      </c>
      <c r="C208" s="23">
        <v>2</v>
      </c>
      <c r="D208" s="23" t="s">
        <v>589</v>
      </c>
      <c r="E208" s="23" t="s">
        <v>125</v>
      </c>
      <c r="F208" s="24" t="s">
        <v>572</v>
      </c>
      <c r="G208" s="24">
        <v>36</v>
      </c>
      <c r="H208" s="24">
        <v>32640</v>
      </c>
      <c r="I208" s="24">
        <v>8160</v>
      </c>
      <c r="J208" s="23">
        <v>24480</v>
      </c>
      <c r="K208" s="29" t="s">
        <v>594</v>
      </c>
      <c r="L208" s="23" t="s">
        <v>595</v>
      </c>
    </row>
    <row r="209" spans="1:12" ht="14.25">
      <c r="A209" s="23">
        <v>206</v>
      </c>
      <c r="B209" s="23" t="s">
        <v>97</v>
      </c>
      <c r="C209" s="23">
        <v>3</v>
      </c>
      <c r="D209" s="23" t="s">
        <v>98</v>
      </c>
      <c r="E209" s="23" t="s">
        <v>142</v>
      </c>
      <c r="F209" s="24" t="s">
        <v>187</v>
      </c>
      <c r="G209" s="24">
        <v>48</v>
      </c>
      <c r="H209" s="24">
        <v>11968</v>
      </c>
      <c r="I209" s="24">
        <v>11968</v>
      </c>
      <c r="J209" s="23">
        <v>0</v>
      </c>
      <c r="K209" s="29" t="s">
        <v>99</v>
      </c>
      <c r="L209" s="23" t="s">
        <v>100</v>
      </c>
    </row>
    <row r="210" spans="1:12" ht="14.25">
      <c r="A210" s="23">
        <v>207</v>
      </c>
      <c r="B210" s="24" t="s">
        <v>101</v>
      </c>
      <c r="C210" s="24">
        <v>1</v>
      </c>
      <c r="D210" s="24" t="s">
        <v>571</v>
      </c>
      <c r="E210" s="24" t="s">
        <v>130</v>
      </c>
      <c r="F210" s="24" t="s">
        <v>102</v>
      </c>
      <c r="G210" s="24">
        <v>24</v>
      </c>
      <c r="H210" s="24">
        <v>23936</v>
      </c>
      <c r="I210" s="24">
        <v>5984</v>
      </c>
      <c r="J210" s="24">
        <v>17952</v>
      </c>
      <c r="K210" s="25" t="s">
        <v>103</v>
      </c>
      <c r="L210" s="23" t="s">
        <v>104</v>
      </c>
    </row>
    <row r="211" spans="1:12" ht="14.25">
      <c r="A211" s="23">
        <v>208</v>
      </c>
      <c r="B211" s="23" t="s">
        <v>105</v>
      </c>
      <c r="C211" s="23">
        <v>3</v>
      </c>
      <c r="D211" s="23" t="s">
        <v>571</v>
      </c>
      <c r="E211" s="23" t="s">
        <v>130</v>
      </c>
      <c r="F211" s="24" t="s">
        <v>187</v>
      </c>
      <c r="G211" s="24">
        <v>48</v>
      </c>
      <c r="H211" s="24">
        <v>11968</v>
      </c>
      <c r="I211" s="24">
        <v>11968</v>
      </c>
      <c r="J211" s="23">
        <v>0</v>
      </c>
      <c r="K211" s="29" t="s">
        <v>106</v>
      </c>
      <c r="L211" s="23" t="s">
        <v>107</v>
      </c>
    </row>
    <row r="212" spans="1:12" ht="14.25">
      <c r="A212" s="23">
        <v>209</v>
      </c>
      <c r="B212" s="23" t="s">
        <v>108</v>
      </c>
      <c r="C212" s="23">
        <v>5</v>
      </c>
      <c r="D212" s="23" t="s">
        <v>109</v>
      </c>
      <c r="E212" s="23" t="s">
        <v>130</v>
      </c>
      <c r="F212" s="23" t="s">
        <v>126</v>
      </c>
      <c r="G212" s="23">
        <v>60</v>
      </c>
      <c r="H212" s="24">
        <v>14960</v>
      </c>
      <c r="I212" s="23">
        <v>7480</v>
      </c>
      <c r="J212" s="23">
        <v>7480</v>
      </c>
      <c r="K212" s="29" t="s">
        <v>110</v>
      </c>
      <c r="L212" s="23"/>
    </row>
    <row r="213" spans="1:12" ht="14.25">
      <c r="A213" s="23">
        <v>210</v>
      </c>
      <c r="B213" s="42" t="s">
        <v>596</v>
      </c>
      <c r="C213" s="42">
        <v>3</v>
      </c>
      <c r="D213" s="42" t="s">
        <v>597</v>
      </c>
      <c r="E213" s="42" t="s">
        <v>241</v>
      </c>
      <c r="F213" s="42" t="s">
        <v>370</v>
      </c>
      <c r="G213" s="42">
        <v>48</v>
      </c>
      <c r="H213" s="69">
        <v>16320</v>
      </c>
      <c r="I213" s="69">
        <v>8160</v>
      </c>
      <c r="J213" s="70">
        <v>8160</v>
      </c>
      <c r="K213" s="43" t="s">
        <v>598</v>
      </c>
      <c r="L213" s="42"/>
    </row>
    <row r="214" spans="1:12" ht="14.25">
      <c r="A214" s="23">
        <v>211</v>
      </c>
      <c r="B214" s="42" t="s">
        <v>599</v>
      </c>
      <c r="C214" s="42">
        <v>6</v>
      </c>
      <c r="D214" s="42" t="s">
        <v>600</v>
      </c>
      <c r="E214" s="42" t="s">
        <v>253</v>
      </c>
      <c r="F214" s="42" t="s">
        <v>601</v>
      </c>
      <c r="G214" s="42">
        <v>60</v>
      </c>
      <c r="H214" s="69">
        <v>14960</v>
      </c>
      <c r="I214" s="69">
        <v>14960</v>
      </c>
      <c r="J214" s="70">
        <v>0</v>
      </c>
      <c r="K214" s="43" t="s">
        <v>602</v>
      </c>
      <c r="L214" s="42" t="s">
        <v>603</v>
      </c>
    </row>
    <row r="215" spans="1:12" ht="14.25">
      <c r="A215" s="23">
        <v>212</v>
      </c>
      <c r="B215" s="42" t="s">
        <v>604</v>
      </c>
      <c r="C215" s="42">
        <v>1</v>
      </c>
      <c r="D215" s="42" t="s">
        <v>600</v>
      </c>
      <c r="E215" s="42" t="s">
        <v>241</v>
      </c>
      <c r="F215" s="42" t="s">
        <v>158</v>
      </c>
      <c r="G215" s="42">
        <v>60</v>
      </c>
      <c r="H215" s="69">
        <v>13600</v>
      </c>
      <c r="I215" s="69">
        <v>6800</v>
      </c>
      <c r="J215" s="70">
        <v>6800</v>
      </c>
      <c r="K215" s="43" t="s">
        <v>605</v>
      </c>
      <c r="L215" s="42"/>
    </row>
    <row r="216" spans="1:12" ht="14.25">
      <c r="A216" s="23">
        <v>213</v>
      </c>
      <c r="B216" s="42" t="s">
        <v>606</v>
      </c>
      <c r="C216" s="42">
        <v>2</v>
      </c>
      <c r="D216" s="42" t="s">
        <v>600</v>
      </c>
      <c r="E216" s="42" t="s">
        <v>172</v>
      </c>
      <c r="F216" s="42" t="s">
        <v>370</v>
      </c>
      <c r="G216" s="42">
        <v>36</v>
      </c>
      <c r="H216" s="69">
        <v>13464</v>
      </c>
      <c r="I216" s="69">
        <v>6732</v>
      </c>
      <c r="J216" s="70">
        <v>6732</v>
      </c>
      <c r="K216" s="43" t="s">
        <v>607</v>
      </c>
      <c r="L216" s="42"/>
    </row>
    <row r="217" spans="1:12" ht="14.25">
      <c r="A217" s="23">
        <v>214</v>
      </c>
      <c r="B217" s="63" t="s">
        <v>608</v>
      </c>
      <c r="C217" s="63">
        <v>2</v>
      </c>
      <c r="D217" s="63" t="s">
        <v>609</v>
      </c>
      <c r="E217" s="63" t="s">
        <v>253</v>
      </c>
      <c r="F217" s="63" t="s">
        <v>257</v>
      </c>
      <c r="G217" s="63">
        <v>36</v>
      </c>
      <c r="H217" s="69">
        <v>35904</v>
      </c>
      <c r="I217" s="71">
        <v>0</v>
      </c>
      <c r="J217" s="72">
        <v>35904</v>
      </c>
      <c r="K217" s="43" t="s">
        <v>610</v>
      </c>
      <c r="L217" s="62" t="s">
        <v>611</v>
      </c>
    </row>
    <row r="218" spans="1:12" ht="14.25">
      <c r="A218" s="23">
        <v>215</v>
      </c>
      <c r="B218" s="63" t="s">
        <v>612</v>
      </c>
      <c r="C218" s="63">
        <v>3</v>
      </c>
      <c r="D218" s="63" t="s">
        <v>609</v>
      </c>
      <c r="E218" s="63" t="s">
        <v>241</v>
      </c>
      <c r="F218" s="63" t="s">
        <v>613</v>
      </c>
      <c r="G218" s="63">
        <v>48</v>
      </c>
      <c r="H218" s="69">
        <v>10880</v>
      </c>
      <c r="I218" s="71">
        <v>0</v>
      </c>
      <c r="J218" s="72">
        <v>10880</v>
      </c>
      <c r="K218" s="43" t="s">
        <v>614</v>
      </c>
      <c r="L218" s="62" t="s">
        <v>615</v>
      </c>
    </row>
    <row r="219" spans="1:12" ht="14.25">
      <c r="A219" s="23">
        <v>216</v>
      </c>
      <c r="B219" s="42" t="s">
        <v>616</v>
      </c>
      <c r="C219" s="42">
        <v>2</v>
      </c>
      <c r="D219" s="42" t="s">
        <v>617</v>
      </c>
      <c r="E219" s="42" t="s">
        <v>172</v>
      </c>
      <c r="F219" s="42" t="s">
        <v>613</v>
      </c>
      <c r="G219" s="42">
        <v>36</v>
      </c>
      <c r="H219" s="69">
        <v>8976</v>
      </c>
      <c r="I219" s="69">
        <v>8976</v>
      </c>
      <c r="J219" s="70">
        <v>0</v>
      </c>
      <c r="K219" s="43" t="s">
        <v>618</v>
      </c>
      <c r="L219" s="42" t="s">
        <v>619</v>
      </c>
    </row>
    <row r="220" spans="1:12" ht="14.25">
      <c r="A220" s="23">
        <v>217</v>
      </c>
      <c r="B220" s="42" t="s">
        <v>620</v>
      </c>
      <c r="C220" s="42">
        <v>5</v>
      </c>
      <c r="D220" s="42" t="s">
        <v>617</v>
      </c>
      <c r="E220" s="42" t="s">
        <v>172</v>
      </c>
      <c r="F220" s="42" t="s">
        <v>601</v>
      </c>
      <c r="G220" s="42">
        <v>60</v>
      </c>
      <c r="H220" s="69">
        <v>14960</v>
      </c>
      <c r="I220" s="69">
        <v>14960</v>
      </c>
      <c r="J220" s="70">
        <v>0</v>
      </c>
      <c r="K220" s="43" t="s">
        <v>621</v>
      </c>
      <c r="L220" s="42" t="s">
        <v>603</v>
      </c>
    </row>
    <row r="221" spans="1:12" ht="14.25">
      <c r="A221" s="23">
        <v>218</v>
      </c>
      <c r="B221" s="42" t="s">
        <v>622</v>
      </c>
      <c r="C221" s="42">
        <v>3</v>
      </c>
      <c r="D221" s="42" t="s">
        <v>617</v>
      </c>
      <c r="E221" s="42" t="s">
        <v>253</v>
      </c>
      <c r="F221" s="42" t="s">
        <v>601</v>
      </c>
      <c r="G221" s="42">
        <v>48</v>
      </c>
      <c r="H221" s="69">
        <v>11968</v>
      </c>
      <c r="I221" s="69">
        <v>11968</v>
      </c>
      <c r="J221" s="70">
        <v>0</v>
      </c>
      <c r="K221" s="43" t="s">
        <v>623</v>
      </c>
      <c r="L221" s="42" t="s">
        <v>624</v>
      </c>
    </row>
    <row r="222" spans="1:12" ht="14.25">
      <c r="A222" s="23">
        <v>219</v>
      </c>
      <c r="B222" s="42" t="s">
        <v>625</v>
      </c>
      <c r="C222" s="42">
        <v>1</v>
      </c>
      <c r="D222" s="42" t="s">
        <v>626</v>
      </c>
      <c r="E222" s="42" t="s">
        <v>253</v>
      </c>
      <c r="F222" s="42" t="s">
        <v>370</v>
      </c>
      <c r="G222" s="42">
        <v>24</v>
      </c>
      <c r="H222" s="69">
        <v>8976</v>
      </c>
      <c r="I222" s="69">
        <v>4488</v>
      </c>
      <c r="J222" s="70">
        <v>4488</v>
      </c>
      <c r="K222" s="43" t="s">
        <v>627</v>
      </c>
      <c r="L222" s="42"/>
    </row>
    <row r="223" spans="1:12" ht="14.25">
      <c r="A223" s="23">
        <v>220</v>
      </c>
      <c r="B223" s="42" t="s">
        <v>628</v>
      </c>
      <c r="C223" s="42">
        <v>3</v>
      </c>
      <c r="D223" s="42" t="s">
        <v>626</v>
      </c>
      <c r="E223" s="42" t="s">
        <v>241</v>
      </c>
      <c r="F223" s="42" t="s">
        <v>370</v>
      </c>
      <c r="G223" s="42">
        <v>48</v>
      </c>
      <c r="H223" s="69">
        <v>16320</v>
      </c>
      <c r="I223" s="69">
        <v>8160</v>
      </c>
      <c r="J223" s="70">
        <v>8160</v>
      </c>
      <c r="K223" s="42" t="s">
        <v>629</v>
      </c>
      <c r="L223" s="42"/>
    </row>
    <row r="224" spans="1:12" ht="14.25">
      <c r="A224" s="23">
        <v>221</v>
      </c>
      <c r="B224" s="42" t="s">
        <v>630</v>
      </c>
      <c r="C224" s="42">
        <v>3</v>
      </c>
      <c r="D224" s="42" t="s">
        <v>626</v>
      </c>
      <c r="E224" s="42" t="s">
        <v>172</v>
      </c>
      <c r="F224" s="42" t="s">
        <v>370</v>
      </c>
      <c r="G224" s="42">
        <v>48</v>
      </c>
      <c r="H224" s="69">
        <v>17952</v>
      </c>
      <c r="I224" s="69">
        <v>8976</v>
      </c>
      <c r="J224" s="70">
        <v>8976</v>
      </c>
      <c r="K224" s="43" t="s">
        <v>631</v>
      </c>
      <c r="L224" s="42"/>
    </row>
    <row r="225" spans="1:12" ht="14.25">
      <c r="A225" s="23">
        <v>222</v>
      </c>
      <c r="B225" s="42" t="s">
        <v>632</v>
      </c>
      <c r="C225" s="42">
        <v>4</v>
      </c>
      <c r="D225" s="42" t="s">
        <v>626</v>
      </c>
      <c r="E225" s="42" t="s">
        <v>172</v>
      </c>
      <c r="F225" s="42" t="s">
        <v>370</v>
      </c>
      <c r="G225" s="42">
        <v>60</v>
      </c>
      <c r="H225" s="69">
        <v>22440</v>
      </c>
      <c r="I225" s="69">
        <v>11220</v>
      </c>
      <c r="J225" s="70">
        <v>11220</v>
      </c>
      <c r="K225" s="43" t="s">
        <v>633</v>
      </c>
      <c r="L225" s="42"/>
    </row>
    <row r="226" spans="1:12" ht="14.25">
      <c r="A226" s="23">
        <v>223</v>
      </c>
      <c r="B226" s="42" t="s">
        <v>634</v>
      </c>
      <c r="C226" s="42">
        <v>3</v>
      </c>
      <c r="D226" s="42" t="s">
        <v>626</v>
      </c>
      <c r="E226" s="42" t="s">
        <v>241</v>
      </c>
      <c r="F226" s="42" t="s">
        <v>370</v>
      </c>
      <c r="G226" s="42">
        <v>48</v>
      </c>
      <c r="H226" s="69">
        <v>16320</v>
      </c>
      <c r="I226" s="69">
        <v>8160</v>
      </c>
      <c r="J226" s="70">
        <v>8160</v>
      </c>
      <c r="K226" s="43" t="s">
        <v>635</v>
      </c>
      <c r="L226" s="42"/>
    </row>
    <row r="227" spans="1:12" ht="14.25">
      <c r="A227" s="23">
        <v>224</v>
      </c>
      <c r="B227" s="42" t="s">
        <v>636</v>
      </c>
      <c r="C227" s="42">
        <v>2</v>
      </c>
      <c r="D227" s="42" t="s">
        <v>626</v>
      </c>
      <c r="E227" s="42" t="s">
        <v>241</v>
      </c>
      <c r="F227" s="42" t="s">
        <v>370</v>
      </c>
      <c r="G227" s="42">
        <v>36</v>
      </c>
      <c r="H227" s="69">
        <v>12240</v>
      </c>
      <c r="I227" s="69">
        <v>6120</v>
      </c>
      <c r="J227" s="70">
        <v>6120</v>
      </c>
      <c r="K227" s="43" t="s">
        <v>637</v>
      </c>
      <c r="L227" s="42"/>
    </row>
    <row r="228" spans="1:12" ht="14.25">
      <c r="A228" s="23">
        <v>225</v>
      </c>
      <c r="B228" s="63" t="s">
        <v>638</v>
      </c>
      <c r="C228" s="63">
        <v>3</v>
      </c>
      <c r="D228" s="63" t="s">
        <v>626</v>
      </c>
      <c r="E228" s="63" t="s">
        <v>253</v>
      </c>
      <c r="F228" s="63" t="s">
        <v>370</v>
      </c>
      <c r="G228" s="63">
        <v>48</v>
      </c>
      <c r="H228" s="69">
        <v>17952</v>
      </c>
      <c r="I228" s="71">
        <v>0</v>
      </c>
      <c r="J228" s="72">
        <v>17952</v>
      </c>
      <c r="K228" s="43" t="s">
        <v>639</v>
      </c>
      <c r="L228" s="63"/>
    </row>
    <row r="229" spans="1:12" ht="14.25">
      <c r="A229" s="23">
        <v>226</v>
      </c>
      <c r="B229" s="42" t="s">
        <v>640</v>
      </c>
      <c r="C229" s="42">
        <v>3</v>
      </c>
      <c r="D229" s="42" t="s">
        <v>626</v>
      </c>
      <c r="E229" s="42" t="s">
        <v>241</v>
      </c>
      <c r="F229" s="42" t="s">
        <v>641</v>
      </c>
      <c r="G229" s="42">
        <v>48</v>
      </c>
      <c r="H229" s="69">
        <v>21760</v>
      </c>
      <c r="I229" s="69">
        <v>10880</v>
      </c>
      <c r="J229" s="70">
        <v>10880</v>
      </c>
      <c r="K229" s="43" t="s">
        <v>642</v>
      </c>
      <c r="L229" s="42" t="s">
        <v>643</v>
      </c>
    </row>
    <row r="230" spans="1:12" ht="14.25">
      <c r="A230" s="23">
        <v>227</v>
      </c>
      <c r="B230" s="42" t="s">
        <v>644</v>
      </c>
      <c r="C230" s="42">
        <v>4</v>
      </c>
      <c r="D230" s="42" t="s">
        <v>626</v>
      </c>
      <c r="E230" s="42" t="s">
        <v>253</v>
      </c>
      <c r="F230" s="42" t="s">
        <v>613</v>
      </c>
      <c r="G230" s="42">
        <v>60</v>
      </c>
      <c r="H230" s="69">
        <v>14960</v>
      </c>
      <c r="I230" s="69">
        <v>14960</v>
      </c>
      <c r="J230" s="70">
        <v>0</v>
      </c>
      <c r="K230" s="42" t="s">
        <v>645</v>
      </c>
      <c r="L230" s="42" t="s">
        <v>646</v>
      </c>
    </row>
    <row r="231" spans="1:12" ht="14.25">
      <c r="A231" s="23">
        <v>228</v>
      </c>
      <c r="B231" s="42" t="s">
        <v>647</v>
      </c>
      <c r="C231" s="42">
        <v>2</v>
      </c>
      <c r="D231" s="42" t="s">
        <v>648</v>
      </c>
      <c r="E231" s="42" t="s">
        <v>241</v>
      </c>
      <c r="F231" s="42" t="s">
        <v>370</v>
      </c>
      <c r="G231" s="42">
        <v>36</v>
      </c>
      <c r="H231" s="69">
        <v>12240</v>
      </c>
      <c r="I231" s="69">
        <v>6120</v>
      </c>
      <c r="J231" s="70">
        <v>6120</v>
      </c>
      <c r="K231" s="43" t="s">
        <v>649</v>
      </c>
      <c r="L231" s="42"/>
    </row>
    <row r="232" spans="1:12" ht="14.25">
      <c r="A232" s="23">
        <v>229</v>
      </c>
      <c r="B232" s="63" t="s">
        <v>650</v>
      </c>
      <c r="C232" s="63">
        <v>3</v>
      </c>
      <c r="D232" s="63" t="s">
        <v>648</v>
      </c>
      <c r="E232" s="63" t="s">
        <v>241</v>
      </c>
      <c r="F232" s="63" t="s">
        <v>370</v>
      </c>
      <c r="G232" s="63">
        <v>48</v>
      </c>
      <c r="H232" s="69">
        <v>16320</v>
      </c>
      <c r="I232" s="71">
        <v>0</v>
      </c>
      <c r="J232" s="72">
        <v>16320</v>
      </c>
      <c r="K232" s="43" t="s">
        <v>651</v>
      </c>
      <c r="L232" s="63"/>
    </row>
    <row r="233" spans="1:12" ht="14.25">
      <c r="A233" s="23">
        <v>230</v>
      </c>
      <c r="B233" s="42" t="s">
        <v>652</v>
      </c>
      <c r="C233" s="42">
        <v>2</v>
      </c>
      <c r="D233" s="42" t="s">
        <v>653</v>
      </c>
      <c r="E233" s="42" t="s">
        <v>241</v>
      </c>
      <c r="F233" s="42" t="s">
        <v>370</v>
      </c>
      <c r="G233" s="42">
        <v>36</v>
      </c>
      <c r="H233" s="69">
        <v>12240</v>
      </c>
      <c r="I233" s="69">
        <v>6120</v>
      </c>
      <c r="J233" s="70">
        <v>6120</v>
      </c>
      <c r="K233" s="43" t="s">
        <v>654</v>
      </c>
      <c r="L233" s="42"/>
    </row>
    <row r="234" spans="1:12" ht="14.25">
      <c r="A234" s="23">
        <v>231</v>
      </c>
      <c r="B234" s="42" t="s">
        <v>655</v>
      </c>
      <c r="C234" s="42">
        <v>3</v>
      </c>
      <c r="D234" s="42" t="s">
        <v>653</v>
      </c>
      <c r="E234" s="42" t="s">
        <v>241</v>
      </c>
      <c r="F234" s="42" t="s">
        <v>370</v>
      </c>
      <c r="G234" s="42">
        <v>48</v>
      </c>
      <c r="H234" s="69">
        <v>16320</v>
      </c>
      <c r="I234" s="69">
        <v>8160</v>
      </c>
      <c r="J234" s="70">
        <v>8160</v>
      </c>
      <c r="K234" s="43" t="s">
        <v>656</v>
      </c>
      <c r="L234" s="42"/>
    </row>
    <row r="235" spans="1:12" ht="14.25">
      <c r="A235" s="23">
        <v>232</v>
      </c>
      <c r="B235" s="42" t="s">
        <v>657</v>
      </c>
      <c r="C235" s="42">
        <v>1</v>
      </c>
      <c r="D235" s="42" t="s">
        <v>653</v>
      </c>
      <c r="E235" s="42" t="s">
        <v>241</v>
      </c>
      <c r="F235" s="42" t="s">
        <v>370</v>
      </c>
      <c r="G235" s="42">
        <v>24</v>
      </c>
      <c r="H235" s="69">
        <v>8160</v>
      </c>
      <c r="I235" s="69">
        <v>4080</v>
      </c>
      <c r="J235" s="70">
        <v>4080</v>
      </c>
      <c r="K235" s="43" t="s">
        <v>658</v>
      </c>
      <c r="L235" s="42"/>
    </row>
    <row r="236" spans="1:12" ht="14.25">
      <c r="A236" s="23">
        <v>233</v>
      </c>
      <c r="B236" s="42" t="s">
        <v>659</v>
      </c>
      <c r="C236" s="42">
        <v>2</v>
      </c>
      <c r="D236" s="42" t="s">
        <v>653</v>
      </c>
      <c r="E236" s="42" t="s">
        <v>241</v>
      </c>
      <c r="F236" s="42" t="s">
        <v>370</v>
      </c>
      <c r="G236" s="42">
        <v>36</v>
      </c>
      <c r="H236" s="69">
        <v>12240</v>
      </c>
      <c r="I236" s="69">
        <v>6120</v>
      </c>
      <c r="J236" s="70">
        <v>6120</v>
      </c>
      <c r="K236" s="43" t="s">
        <v>660</v>
      </c>
      <c r="L236" s="42"/>
    </row>
    <row r="237" spans="1:12" ht="14.25">
      <c r="A237" s="23">
        <v>234</v>
      </c>
      <c r="B237" s="42" t="s">
        <v>661</v>
      </c>
      <c r="C237" s="42">
        <v>5</v>
      </c>
      <c r="D237" s="42" t="s">
        <v>662</v>
      </c>
      <c r="E237" s="42" t="s">
        <v>172</v>
      </c>
      <c r="F237" s="42" t="s">
        <v>601</v>
      </c>
      <c r="G237" s="42">
        <v>60</v>
      </c>
      <c r="H237" s="69">
        <v>14960</v>
      </c>
      <c r="I237" s="69">
        <v>14960</v>
      </c>
      <c r="J237" s="70">
        <v>0</v>
      </c>
      <c r="K237" s="43" t="s">
        <v>663</v>
      </c>
      <c r="L237" s="42" t="s">
        <v>603</v>
      </c>
    </row>
    <row r="238" spans="1:12" ht="14.25">
      <c r="A238" s="23">
        <v>235</v>
      </c>
      <c r="B238" s="63" t="s">
        <v>664</v>
      </c>
      <c r="C238" s="63">
        <v>2</v>
      </c>
      <c r="D238" s="63" t="s">
        <v>662</v>
      </c>
      <c r="E238" s="63" t="s">
        <v>172</v>
      </c>
      <c r="F238" s="63" t="s">
        <v>370</v>
      </c>
      <c r="G238" s="63">
        <v>36</v>
      </c>
      <c r="H238" s="69">
        <v>13464</v>
      </c>
      <c r="I238" s="71">
        <v>0</v>
      </c>
      <c r="J238" s="72">
        <v>13464</v>
      </c>
      <c r="K238" s="63" t="s">
        <v>665</v>
      </c>
      <c r="L238" s="63"/>
    </row>
    <row r="239" spans="1:12" ht="14.25">
      <c r="A239" s="23">
        <v>236</v>
      </c>
      <c r="B239" s="42" t="s">
        <v>666</v>
      </c>
      <c r="C239" s="42">
        <v>2</v>
      </c>
      <c r="D239" s="42" t="s">
        <v>667</v>
      </c>
      <c r="E239" s="42" t="s">
        <v>241</v>
      </c>
      <c r="F239" s="42" t="s">
        <v>601</v>
      </c>
      <c r="G239" s="42">
        <v>36</v>
      </c>
      <c r="H239" s="69">
        <v>8160</v>
      </c>
      <c r="I239" s="69">
        <v>8160</v>
      </c>
      <c r="J239" s="73">
        <v>0</v>
      </c>
      <c r="K239" s="43" t="s">
        <v>668</v>
      </c>
      <c r="L239" s="42" t="s">
        <v>669</v>
      </c>
    </row>
    <row r="240" spans="1:12" ht="14.25">
      <c r="A240" s="23">
        <v>237</v>
      </c>
      <c r="B240" s="42" t="s">
        <v>670</v>
      </c>
      <c r="C240" s="42">
        <v>3</v>
      </c>
      <c r="D240" s="42" t="s">
        <v>671</v>
      </c>
      <c r="E240" s="42" t="s">
        <v>241</v>
      </c>
      <c r="F240" s="42" t="s">
        <v>370</v>
      </c>
      <c r="G240" s="42">
        <v>48</v>
      </c>
      <c r="H240" s="69">
        <v>16320</v>
      </c>
      <c r="I240" s="74">
        <v>8160</v>
      </c>
      <c r="J240" s="42">
        <v>8160</v>
      </c>
      <c r="K240" s="43" t="s">
        <v>672</v>
      </c>
      <c r="L240" s="42"/>
    </row>
    <row r="241" spans="1:12" ht="14.25">
      <c r="A241" s="23">
        <v>238</v>
      </c>
      <c r="B241" s="59" t="s">
        <v>673</v>
      </c>
      <c r="C241" s="59">
        <v>6</v>
      </c>
      <c r="D241" s="59" t="s">
        <v>674</v>
      </c>
      <c r="E241" s="59" t="s">
        <v>172</v>
      </c>
      <c r="F241" s="59" t="s">
        <v>601</v>
      </c>
      <c r="G241" s="59">
        <v>60</v>
      </c>
      <c r="H241" s="69">
        <v>14960</v>
      </c>
      <c r="I241" s="75">
        <v>14960</v>
      </c>
      <c r="J241" s="59">
        <v>0</v>
      </c>
      <c r="K241" s="76" t="s">
        <v>675</v>
      </c>
      <c r="L241" s="59" t="s">
        <v>676</v>
      </c>
    </row>
    <row r="242" spans="1:12" ht="14.25">
      <c r="A242" s="23">
        <v>239</v>
      </c>
      <c r="B242" s="42" t="s">
        <v>677</v>
      </c>
      <c r="C242" s="42">
        <v>4</v>
      </c>
      <c r="D242" s="42" t="s">
        <v>674</v>
      </c>
      <c r="E242" s="42" t="s">
        <v>241</v>
      </c>
      <c r="F242" s="42" t="s">
        <v>613</v>
      </c>
      <c r="G242" s="42">
        <v>60</v>
      </c>
      <c r="H242" s="69">
        <v>13600</v>
      </c>
      <c r="I242" s="42">
        <v>13600</v>
      </c>
      <c r="J242" s="42">
        <v>0</v>
      </c>
      <c r="K242" s="43" t="s">
        <v>678</v>
      </c>
      <c r="L242" s="42" t="s">
        <v>679</v>
      </c>
    </row>
    <row r="243" spans="1:12" ht="14.25">
      <c r="A243" s="23">
        <v>240</v>
      </c>
      <c r="B243" s="77" t="s">
        <v>680</v>
      </c>
      <c r="C243" s="77">
        <v>6</v>
      </c>
      <c r="D243" s="78" t="s">
        <v>681</v>
      </c>
      <c r="E243" s="78" t="s">
        <v>682</v>
      </c>
      <c r="F243" s="79" t="s">
        <v>187</v>
      </c>
      <c r="G243" s="23">
        <v>60</v>
      </c>
      <c r="H243" s="23">
        <v>14960</v>
      </c>
      <c r="I243" s="23">
        <v>0</v>
      </c>
      <c r="J243" s="80">
        <f>H243-I243</f>
        <v>14960</v>
      </c>
      <c r="K243" s="34" t="s">
        <v>683</v>
      </c>
      <c r="L243" s="23" t="s">
        <v>684</v>
      </c>
    </row>
    <row r="244" spans="1:12" ht="14.25">
      <c r="A244" s="23">
        <v>241</v>
      </c>
      <c r="B244" s="77" t="s">
        <v>685</v>
      </c>
      <c r="C244" s="77">
        <v>1</v>
      </c>
      <c r="D244" s="78" t="s">
        <v>686</v>
      </c>
      <c r="E244" s="78" t="s">
        <v>687</v>
      </c>
      <c r="F244" s="79" t="s">
        <v>688</v>
      </c>
      <c r="G244" s="23">
        <v>24</v>
      </c>
      <c r="H244" s="23">
        <v>21760</v>
      </c>
      <c r="I244" s="23">
        <v>0</v>
      </c>
      <c r="J244" s="80">
        <f aca="true" t="shared" si="3" ref="J244:J253">H244-I244</f>
        <v>21760</v>
      </c>
      <c r="K244" s="34" t="s">
        <v>689</v>
      </c>
      <c r="L244" s="23" t="s">
        <v>690</v>
      </c>
    </row>
    <row r="245" spans="1:12" ht="14.25">
      <c r="A245" s="23">
        <v>242</v>
      </c>
      <c r="B245" s="77" t="s">
        <v>691</v>
      </c>
      <c r="C245" s="77">
        <v>6</v>
      </c>
      <c r="D245" s="78" t="s">
        <v>692</v>
      </c>
      <c r="E245" s="78" t="s">
        <v>687</v>
      </c>
      <c r="F245" s="79" t="s">
        <v>187</v>
      </c>
      <c r="G245" s="23">
        <v>60</v>
      </c>
      <c r="H245" s="23">
        <v>13600</v>
      </c>
      <c r="I245" s="23">
        <v>13600</v>
      </c>
      <c r="J245" s="80">
        <f t="shared" si="3"/>
        <v>0</v>
      </c>
      <c r="K245" s="34" t="s">
        <v>693</v>
      </c>
      <c r="L245" s="23" t="s">
        <v>694</v>
      </c>
    </row>
    <row r="246" spans="1:12" ht="14.25">
      <c r="A246" s="23">
        <v>243</v>
      </c>
      <c r="B246" s="77" t="s">
        <v>695</v>
      </c>
      <c r="C246" s="77">
        <v>3</v>
      </c>
      <c r="D246" s="78" t="s">
        <v>696</v>
      </c>
      <c r="E246" s="78" t="s">
        <v>682</v>
      </c>
      <c r="F246" s="79" t="s">
        <v>257</v>
      </c>
      <c r="G246" s="23">
        <v>60</v>
      </c>
      <c r="H246" s="23">
        <v>47872</v>
      </c>
      <c r="I246" s="23">
        <v>0</v>
      </c>
      <c r="J246" s="80">
        <f t="shared" si="3"/>
        <v>47872</v>
      </c>
      <c r="K246" s="34" t="s">
        <v>697</v>
      </c>
      <c r="L246" s="23" t="s">
        <v>698</v>
      </c>
    </row>
    <row r="247" spans="1:12" ht="14.25">
      <c r="A247" s="23">
        <v>244</v>
      </c>
      <c r="B247" s="77" t="s">
        <v>699</v>
      </c>
      <c r="C247" s="77">
        <v>5</v>
      </c>
      <c r="D247" s="78" t="s">
        <v>700</v>
      </c>
      <c r="E247" s="78" t="s">
        <v>682</v>
      </c>
      <c r="F247" s="79" t="s">
        <v>187</v>
      </c>
      <c r="G247" s="23">
        <v>60</v>
      </c>
      <c r="H247" s="23">
        <v>14960</v>
      </c>
      <c r="I247" s="22">
        <v>14960</v>
      </c>
      <c r="J247" s="80">
        <f t="shared" si="3"/>
        <v>0</v>
      </c>
      <c r="K247" s="34" t="s">
        <v>701</v>
      </c>
      <c r="L247" s="23" t="s">
        <v>702</v>
      </c>
    </row>
    <row r="248" spans="1:12" ht="14.25">
      <c r="A248" s="23">
        <v>245</v>
      </c>
      <c r="B248" s="77" t="s">
        <v>703</v>
      </c>
      <c r="C248" s="77">
        <v>6</v>
      </c>
      <c r="D248" s="78" t="s">
        <v>704</v>
      </c>
      <c r="E248" s="78" t="s">
        <v>682</v>
      </c>
      <c r="F248" s="79" t="s">
        <v>187</v>
      </c>
      <c r="G248" s="23">
        <v>60</v>
      </c>
      <c r="H248" s="23">
        <v>14960</v>
      </c>
      <c r="I248" s="42">
        <v>14960</v>
      </c>
      <c r="J248" s="80">
        <f t="shared" si="3"/>
        <v>0</v>
      </c>
      <c r="K248" s="23" t="s">
        <v>705</v>
      </c>
      <c r="L248" s="23" t="s">
        <v>706</v>
      </c>
    </row>
    <row r="249" spans="1:12" ht="14.25">
      <c r="A249" s="23">
        <v>246</v>
      </c>
      <c r="B249" s="77" t="s">
        <v>707</v>
      </c>
      <c r="C249" s="77">
        <v>3</v>
      </c>
      <c r="D249" s="78" t="s">
        <v>708</v>
      </c>
      <c r="E249" s="78" t="s">
        <v>709</v>
      </c>
      <c r="F249" s="79" t="s">
        <v>370</v>
      </c>
      <c r="G249" s="23">
        <v>48</v>
      </c>
      <c r="H249" s="23">
        <v>17952</v>
      </c>
      <c r="I249" s="23">
        <v>0</v>
      </c>
      <c r="J249" s="80">
        <f t="shared" si="3"/>
        <v>17952</v>
      </c>
      <c r="K249" s="34" t="s">
        <v>710</v>
      </c>
      <c r="L249" s="23"/>
    </row>
    <row r="250" spans="1:12" ht="14.25">
      <c r="A250" s="23">
        <v>247</v>
      </c>
      <c r="B250" s="77" t="s">
        <v>711</v>
      </c>
      <c r="C250" s="77">
        <v>1</v>
      </c>
      <c r="D250" s="78" t="s">
        <v>712</v>
      </c>
      <c r="E250" s="78" t="s">
        <v>687</v>
      </c>
      <c r="F250" s="79" t="s">
        <v>257</v>
      </c>
      <c r="G250" s="23">
        <v>24</v>
      </c>
      <c r="H250" s="23">
        <v>21760</v>
      </c>
      <c r="I250" s="42">
        <v>5440</v>
      </c>
      <c r="J250" s="80">
        <f t="shared" si="3"/>
        <v>16320</v>
      </c>
      <c r="K250" s="82" t="s">
        <v>713</v>
      </c>
      <c r="L250" s="81" t="s">
        <v>714</v>
      </c>
    </row>
    <row r="251" spans="1:12" ht="14.25">
      <c r="A251" s="23">
        <v>248</v>
      </c>
      <c r="B251" s="77" t="s">
        <v>715</v>
      </c>
      <c r="C251" s="77">
        <v>7</v>
      </c>
      <c r="D251" s="78" t="s">
        <v>716</v>
      </c>
      <c r="E251" s="78" t="s">
        <v>280</v>
      </c>
      <c r="F251" s="79" t="s">
        <v>187</v>
      </c>
      <c r="G251" s="23">
        <v>60</v>
      </c>
      <c r="H251" s="23">
        <v>8500</v>
      </c>
      <c r="I251" s="22">
        <v>8500</v>
      </c>
      <c r="J251" s="80">
        <f t="shared" si="3"/>
        <v>0</v>
      </c>
      <c r="K251" s="43" t="s">
        <v>717</v>
      </c>
      <c r="L251" s="23" t="s">
        <v>718</v>
      </c>
    </row>
    <row r="252" spans="1:12" ht="14.25">
      <c r="A252" s="23">
        <v>249</v>
      </c>
      <c r="B252" s="77" t="s">
        <v>719</v>
      </c>
      <c r="C252" s="77">
        <v>2</v>
      </c>
      <c r="D252" s="78" t="s">
        <v>720</v>
      </c>
      <c r="E252" s="78" t="s">
        <v>682</v>
      </c>
      <c r="F252" s="79" t="s">
        <v>257</v>
      </c>
      <c r="G252" s="23">
        <v>36</v>
      </c>
      <c r="H252" s="23">
        <v>35904</v>
      </c>
      <c r="I252" s="42">
        <v>8976</v>
      </c>
      <c r="J252" s="80">
        <f t="shared" si="3"/>
        <v>26928</v>
      </c>
      <c r="K252" s="34" t="s">
        <v>721</v>
      </c>
      <c r="L252" s="23" t="s">
        <v>722</v>
      </c>
    </row>
    <row r="253" spans="1:12" ht="14.25">
      <c r="A253" s="23">
        <v>250</v>
      </c>
      <c r="B253" s="77" t="s">
        <v>723</v>
      </c>
      <c r="C253" s="77">
        <v>5</v>
      </c>
      <c r="D253" s="78" t="s">
        <v>724</v>
      </c>
      <c r="E253" s="78" t="s">
        <v>709</v>
      </c>
      <c r="F253" s="79" t="s">
        <v>217</v>
      </c>
      <c r="G253" s="23">
        <v>60</v>
      </c>
      <c r="H253" s="23">
        <v>14960</v>
      </c>
      <c r="I253" s="42">
        <v>14960</v>
      </c>
      <c r="J253" s="80">
        <f t="shared" si="3"/>
        <v>0</v>
      </c>
      <c r="K253" s="34" t="s">
        <v>725</v>
      </c>
      <c r="L253" s="23" t="s">
        <v>726</v>
      </c>
    </row>
    <row r="254" spans="1:12" ht="14.25">
      <c r="A254" s="23">
        <v>251</v>
      </c>
      <c r="B254" s="23" t="s">
        <v>727</v>
      </c>
      <c r="C254" s="23">
        <v>3</v>
      </c>
      <c r="D254" s="23" t="s">
        <v>728</v>
      </c>
      <c r="E254" s="23" t="s">
        <v>241</v>
      </c>
      <c r="F254" s="23" t="s">
        <v>729</v>
      </c>
      <c r="G254" s="23">
        <v>48</v>
      </c>
      <c r="H254" s="23">
        <v>21760</v>
      </c>
      <c r="I254" s="23">
        <v>10880</v>
      </c>
      <c r="J254" s="23">
        <v>10880</v>
      </c>
      <c r="K254" s="23" t="s">
        <v>743</v>
      </c>
      <c r="L254" s="23">
        <v>2014112</v>
      </c>
    </row>
    <row r="255" spans="1:12" ht="14.25">
      <c r="A255" s="23">
        <v>252</v>
      </c>
      <c r="B255" s="23" t="s">
        <v>730</v>
      </c>
      <c r="C255" s="23">
        <v>1</v>
      </c>
      <c r="D255" s="23" t="s">
        <v>731</v>
      </c>
      <c r="E255" s="23" t="s">
        <v>280</v>
      </c>
      <c r="F255" s="23" t="s">
        <v>732</v>
      </c>
      <c r="G255" s="23">
        <v>24</v>
      </c>
      <c r="H255" s="23">
        <v>3400</v>
      </c>
      <c r="I255" s="23">
        <v>3400</v>
      </c>
      <c r="J255" s="23">
        <v>0</v>
      </c>
      <c r="K255" s="23" t="s">
        <v>744</v>
      </c>
      <c r="L255" s="23">
        <v>2015083</v>
      </c>
    </row>
    <row r="256" spans="1:12" ht="14.25">
      <c r="A256" s="23">
        <v>253</v>
      </c>
      <c r="B256" s="23" t="s">
        <v>733</v>
      </c>
      <c r="C256" s="23">
        <v>3</v>
      </c>
      <c r="D256" s="23" t="s">
        <v>734</v>
      </c>
      <c r="E256" s="23" t="s">
        <v>241</v>
      </c>
      <c r="F256" s="23" t="s">
        <v>729</v>
      </c>
      <c r="G256" s="23">
        <v>48</v>
      </c>
      <c r="H256" s="23">
        <v>21760</v>
      </c>
      <c r="I256" s="23">
        <v>10880</v>
      </c>
      <c r="J256" s="23">
        <v>10880</v>
      </c>
      <c r="K256" s="23" t="s">
        <v>745</v>
      </c>
      <c r="L256" s="23">
        <v>2014059</v>
      </c>
    </row>
    <row r="257" spans="1:12" ht="14.25">
      <c r="A257" s="23">
        <v>254</v>
      </c>
      <c r="B257" s="23" t="s">
        <v>735</v>
      </c>
      <c r="C257" s="23">
        <v>2</v>
      </c>
      <c r="D257" s="23" t="s">
        <v>736</v>
      </c>
      <c r="E257" s="23" t="s">
        <v>241</v>
      </c>
      <c r="F257" s="23" t="s">
        <v>737</v>
      </c>
      <c r="G257" s="23">
        <v>36</v>
      </c>
      <c r="H257" s="23">
        <v>32640</v>
      </c>
      <c r="I257" s="23">
        <v>8160</v>
      </c>
      <c r="J257" s="23">
        <v>24480</v>
      </c>
      <c r="K257" s="23" t="s">
        <v>746</v>
      </c>
      <c r="L257" s="23">
        <v>2015084</v>
      </c>
    </row>
    <row r="258" spans="1:12" ht="14.25">
      <c r="A258" s="23">
        <v>255</v>
      </c>
      <c r="B258" s="23" t="s">
        <v>738</v>
      </c>
      <c r="C258" s="23">
        <v>4</v>
      </c>
      <c r="D258" s="23" t="s">
        <v>739</v>
      </c>
      <c r="E258" s="23" t="s">
        <v>172</v>
      </c>
      <c r="F258" s="23" t="s">
        <v>158</v>
      </c>
      <c r="G258" s="23">
        <v>60</v>
      </c>
      <c r="H258" s="23">
        <v>14960</v>
      </c>
      <c r="I258" s="23">
        <v>7480</v>
      </c>
      <c r="J258" s="23">
        <v>7480</v>
      </c>
      <c r="K258" s="23" t="s">
        <v>747</v>
      </c>
      <c r="L258" s="23" t="s">
        <v>158</v>
      </c>
    </row>
    <row r="259" spans="1:12" ht="14.25">
      <c r="A259" s="23">
        <v>256</v>
      </c>
      <c r="B259" s="23" t="s">
        <v>740</v>
      </c>
      <c r="C259" s="23">
        <v>5</v>
      </c>
      <c r="D259" s="23" t="s">
        <v>739</v>
      </c>
      <c r="E259" s="23" t="s">
        <v>241</v>
      </c>
      <c r="F259" s="23" t="s">
        <v>729</v>
      </c>
      <c r="G259" s="23">
        <v>60</v>
      </c>
      <c r="H259" s="23">
        <v>27200</v>
      </c>
      <c r="I259" s="23">
        <v>13600</v>
      </c>
      <c r="J259" s="23">
        <v>13600</v>
      </c>
      <c r="K259" s="23" t="s">
        <v>748</v>
      </c>
      <c r="L259" s="23">
        <v>2014100</v>
      </c>
    </row>
    <row r="260" spans="1:12" ht="14.25">
      <c r="A260" s="23">
        <v>257</v>
      </c>
      <c r="B260" s="23" t="s">
        <v>741</v>
      </c>
      <c r="C260" s="23">
        <v>3</v>
      </c>
      <c r="D260" s="23" t="s">
        <v>739</v>
      </c>
      <c r="E260" s="23" t="s">
        <v>280</v>
      </c>
      <c r="F260" s="23" t="s">
        <v>732</v>
      </c>
      <c r="G260" s="23">
        <v>48</v>
      </c>
      <c r="H260" s="23">
        <v>6800</v>
      </c>
      <c r="I260" s="23">
        <v>6800</v>
      </c>
      <c r="J260" s="23">
        <v>0</v>
      </c>
      <c r="K260" s="23" t="s">
        <v>749</v>
      </c>
      <c r="L260" s="23">
        <v>2014056</v>
      </c>
    </row>
    <row r="261" spans="1:12" ht="14.25">
      <c r="A261" s="23">
        <v>258</v>
      </c>
      <c r="B261" s="23" t="s">
        <v>742</v>
      </c>
      <c r="C261" s="23">
        <v>2</v>
      </c>
      <c r="D261" s="23" t="s">
        <v>736</v>
      </c>
      <c r="E261" s="23" t="s">
        <v>241</v>
      </c>
      <c r="F261" s="23" t="s">
        <v>158</v>
      </c>
      <c r="G261" s="23">
        <v>60</v>
      </c>
      <c r="H261" s="23">
        <v>14960</v>
      </c>
      <c r="I261" s="23">
        <v>0</v>
      </c>
      <c r="J261" s="23">
        <v>14960</v>
      </c>
      <c r="K261" s="23" t="s">
        <v>750</v>
      </c>
      <c r="L261" s="23" t="s">
        <v>158</v>
      </c>
    </row>
    <row r="262" spans="1:12" ht="14.25">
      <c r="A262" s="23" t="s">
        <v>146</v>
      </c>
      <c r="B262" s="23"/>
      <c r="C262" s="23"/>
      <c r="D262" s="23"/>
      <c r="E262" s="23"/>
      <c r="F262" s="23"/>
      <c r="G262" s="23">
        <f>SUM(G4:G261)</f>
        <v>12444</v>
      </c>
      <c r="H262" s="83">
        <f>SUM(H4:H261)</f>
        <v>5159840</v>
      </c>
      <c r="I262" s="83">
        <f>SUM(I4:I261)</f>
        <v>1408416</v>
      </c>
      <c r="J262" s="83">
        <f>SUM(J4:J261)</f>
        <v>3751424</v>
      </c>
      <c r="K262" s="23"/>
      <c r="L262" s="23"/>
    </row>
    <row r="263" spans="1:12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F16" sqref="F16"/>
    </sheetView>
  </sheetViews>
  <sheetFormatPr defaultColWidth="9.00390625" defaultRowHeight="14.25"/>
  <sheetData>
    <row r="3" spans="1:4" ht="14.25">
      <c r="A3" s="4" t="s">
        <v>751</v>
      </c>
      <c r="B3" s="4">
        <v>105264</v>
      </c>
      <c r="C3" s="4">
        <v>17000</v>
      </c>
      <c r="D3" s="4">
        <v>88264</v>
      </c>
    </row>
    <row r="4" spans="1:4" ht="14.25">
      <c r="A4" s="4" t="s">
        <v>752</v>
      </c>
      <c r="B4" s="6">
        <v>186048</v>
      </c>
      <c r="C4" s="6">
        <v>76296</v>
      </c>
      <c r="D4" s="5">
        <v>109752</v>
      </c>
    </row>
    <row r="5" spans="1:4" ht="14.25">
      <c r="A5" s="4" t="s">
        <v>753</v>
      </c>
      <c r="B5" s="4">
        <v>8976</v>
      </c>
      <c r="C5" s="4">
        <v>8976</v>
      </c>
      <c r="D5" s="4">
        <v>0</v>
      </c>
    </row>
    <row r="6" spans="1:4" ht="14.25">
      <c r="A6" s="4" t="s">
        <v>754</v>
      </c>
      <c r="B6" s="4">
        <v>373184</v>
      </c>
      <c r="C6" s="4">
        <v>115600</v>
      </c>
      <c r="D6" s="4">
        <v>257584</v>
      </c>
    </row>
    <row r="7" spans="1:4" ht="14.25">
      <c r="A7" s="4" t="s">
        <v>755</v>
      </c>
      <c r="B7" s="4">
        <v>229840</v>
      </c>
      <c r="C7" s="4">
        <v>34680</v>
      </c>
      <c r="D7" s="4">
        <v>195160</v>
      </c>
    </row>
    <row r="8" spans="1:4" ht="14.25">
      <c r="A8" s="4" t="s">
        <v>756</v>
      </c>
      <c r="B8" s="4">
        <v>748136</v>
      </c>
      <c r="C8" s="4">
        <v>79424</v>
      </c>
      <c r="D8" s="4">
        <v>668712</v>
      </c>
    </row>
    <row r="9" spans="1:4" ht="14.25">
      <c r="A9" s="4" t="s">
        <v>757</v>
      </c>
      <c r="B9" s="4">
        <v>587248</v>
      </c>
      <c r="C9" s="4">
        <v>156196</v>
      </c>
      <c r="D9" s="4">
        <v>431052</v>
      </c>
    </row>
    <row r="10" spans="1:4" ht="14.25">
      <c r="A10" s="4" t="s">
        <v>758</v>
      </c>
      <c r="B10" s="11">
        <v>331568</v>
      </c>
      <c r="C10" s="11">
        <v>165172</v>
      </c>
      <c r="D10" s="11">
        <v>166396</v>
      </c>
    </row>
    <row r="11" spans="1:4" ht="14.25">
      <c r="A11" s="4" t="s">
        <v>759</v>
      </c>
      <c r="B11" s="4">
        <v>182036</v>
      </c>
      <c r="C11" s="4">
        <v>89012</v>
      </c>
      <c r="D11" s="4">
        <v>93024</v>
      </c>
    </row>
    <row r="12" spans="1:4" ht="14.25">
      <c r="A12" s="4" t="s">
        <v>760</v>
      </c>
      <c r="B12" s="4">
        <v>332928</v>
      </c>
      <c r="C12" s="4">
        <v>0</v>
      </c>
      <c r="D12" s="4">
        <v>332928</v>
      </c>
    </row>
    <row r="13" spans="1:4" ht="14.25">
      <c r="A13" s="4" t="s">
        <v>761</v>
      </c>
      <c r="B13" s="4">
        <v>270368</v>
      </c>
      <c r="C13" s="4">
        <v>45016</v>
      </c>
      <c r="D13" s="4">
        <v>225352</v>
      </c>
    </row>
    <row r="14" spans="1:4" ht="14.25">
      <c r="A14" s="4" t="s">
        <v>762</v>
      </c>
      <c r="B14" s="4">
        <v>707744</v>
      </c>
      <c r="C14" s="4">
        <v>162928</v>
      </c>
      <c r="D14" s="4">
        <v>544816</v>
      </c>
    </row>
    <row r="15" spans="1:4" ht="14.25">
      <c r="A15" s="4" t="s">
        <v>763</v>
      </c>
      <c r="B15" s="3">
        <v>263296</v>
      </c>
      <c r="C15" s="3">
        <v>79560</v>
      </c>
      <c r="D15" s="3">
        <v>183736</v>
      </c>
    </row>
    <row r="16" spans="1:4" ht="14.25">
      <c r="A16" s="4" t="s">
        <v>764</v>
      </c>
      <c r="B16" s="4">
        <v>448936</v>
      </c>
      <c r="C16" s="4">
        <v>235960</v>
      </c>
      <c r="D16" s="4">
        <v>212976</v>
      </c>
    </row>
    <row r="17" spans="1:4" ht="14.25">
      <c r="A17" s="4" t="s">
        <v>765</v>
      </c>
      <c r="B17" s="4">
        <v>227188</v>
      </c>
      <c r="C17" s="4">
        <v>81396</v>
      </c>
      <c r="D17" s="4">
        <v>145792</v>
      </c>
    </row>
    <row r="18" spans="1:4" ht="14.25">
      <c r="A18" s="4" t="s">
        <v>766</v>
      </c>
      <c r="B18" s="4">
        <v>143480</v>
      </c>
      <c r="C18" s="4">
        <v>61200</v>
      </c>
      <c r="D18" s="4">
        <v>82280</v>
      </c>
    </row>
    <row r="19" spans="1:4" ht="14.25">
      <c r="A19" s="4" t="s">
        <v>146</v>
      </c>
      <c r="B19" s="4">
        <f>SUM(B3:B18)</f>
        <v>5146240</v>
      </c>
      <c r="C19" s="4">
        <f>SUM(C3:C18)</f>
        <v>1408416</v>
      </c>
      <c r="D19" s="4">
        <f>SUM(D3:D18)</f>
        <v>3737824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2015-12-16T02:08:25Z</cp:lastPrinted>
  <dcterms:created xsi:type="dcterms:W3CDTF">2015-12-15T04:51:07Z</dcterms:created>
  <dcterms:modified xsi:type="dcterms:W3CDTF">2015-12-16T07:52:13Z</dcterms:modified>
  <cp:category/>
  <cp:version/>
  <cp:contentType/>
  <cp:contentStatus/>
</cp:coreProperties>
</file>